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업무\2025\후원금\"/>
    </mc:Choice>
  </mc:AlternateContent>
  <xr:revisionPtr revIDLastSave="0" documentId="13_ncr:1_{19DCBDDF-4939-4066-B966-07BBCADE4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후원금(금전) 수입명세서" sheetId="7" r:id="rId1"/>
    <sheet name="2.후원금(물품) 수입명세서" sheetId="10" r:id="rId2"/>
    <sheet name="3.후원금(금전) 사용명세서" sheetId="9" r:id="rId3"/>
    <sheet name="4.후원금(물품) 사용명세서" sheetId="11" r:id="rId4"/>
    <sheet name="5.후원금전용계좌" sheetId="5" r:id="rId5"/>
    <sheet name="후원금수입및사용요약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D12" i="6"/>
  <c r="C12" i="6"/>
</calcChain>
</file>

<file path=xl/sharedStrings.xml><?xml version="1.0" encoding="utf-8"?>
<sst xmlns="http://schemas.openxmlformats.org/spreadsheetml/2006/main" count="571" uniqueCount="193">
  <si>
    <t>금융기관 명칭</t>
    <phoneticPr fontId="5" type="noConversion"/>
  </si>
  <si>
    <t>계좌번호</t>
    <phoneticPr fontId="5" type="noConversion"/>
  </si>
  <si>
    <t>입금계좌 명의</t>
    <phoneticPr fontId="5" type="noConversion"/>
  </si>
  <si>
    <t>우리은행</t>
    <phoneticPr fontId="5" type="noConversion"/>
  </si>
  <si>
    <t>1005-***-624162</t>
    <phoneticPr fontId="5" type="noConversion"/>
  </si>
  <si>
    <t>동작구 가족센터</t>
    <phoneticPr fontId="5" type="noConversion"/>
  </si>
  <si>
    <t>2024년 후원금수입 및 사용 결과 보고서</t>
    <phoneticPr fontId="4" type="noConversion"/>
  </si>
  <si>
    <t xml:space="preserve">기간 : 2024년 1월 1일부터 2024년 12월 31일까지 </t>
    <phoneticPr fontId="4" type="noConversion"/>
  </si>
  <si>
    <t>1005-***-705116</t>
    <phoneticPr fontId="5" type="noConversion"/>
  </si>
  <si>
    <t>(단위 : 원)</t>
    <phoneticPr fontId="4" type="noConversion"/>
  </si>
  <si>
    <t>번호</t>
  </si>
  <si>
    <t>지원처</t>
  </si>
  <si>
    <t>수입</t>
  </si>
  <si>
    <t>지출</t>
  </si>
  <si>
    <t>잔액</t>
  </si>
  <si>
    <t>사용처</t>
  </si>
  <si>
    <t>전년도이월금</t>
  </si>
  <si>
    <t>긴급지원 등</t>
  </si>
  <si>
    <t>다문화가정 결연후원</t>
  </si>
  <si>
    <t>개인후원자(박**)</t>
  </si>
  <si>
    <t>개인후원자(정**)</t>
  </si>
  <si>
    <t>기타이자수익</t>
  </si>
  <si>
    <t>총 계</t>
  </si>
  <si>
    <t>2024년 동작구 가족센터 후원금 수입 및 사용내역</t>
    <phoneticPr fontId="4" type="noConversion"/>
  </si>
  <si>
    <t>합계</t>
  </si>
  <si>
    <t>기타예금이자수입(410010201)</t>
  </si>
  <si>
    <t>기타이자수입</t>
  </si>
  <si>
    <t>1005301624162</t>
  </si>
  <si>
    <t>Y</t>
  </si>
  <si>
    <t>비영리법인</t>
  </si>
  <si>
    <t>동작구가족센터</t>
  </si>
  <si>
    <t>기타 후원금품</t>
  </si>
  <si>
    <t>2024-12-21</t>
  </si>
  <si>
    <t>지정후원금(405010101)</t>
  </si>
  <si>
    <t>위기 다문화가족 후원</t>
  </si>
  <si>
    <t>N</t>
  </si>
  <si>
    <t>개인</t>
  </si>
  <si>
    <t>지역사회 후원금품</t>
  </si>
  <si>
    <t>2024-12-20</t>
  </si>
  <si>
    <t>저소득 다문화가정 결연후원</t>
  </si>
  <si>
    <t>민간단체 보조금품</t>
  </si>
  <si>
    <t>2024-12-10</t>
  </si>
  <si>
    <t>2024-11-20</t>
  </si>
  <si>
    <t>2024-11-13</t>
  </si>
  <si>
    <t>2024-10-18</t>
  </si>
  <si>
    <t>2024-10-10</t>
  </si>
  <si>
    <t>2024-09-21</t>
  </si>
  <si>
    <t>2024-09-20</t>
  </si>
  <si>
    <t>2024-09-10</t>
  </si>
  <si>
    <t>2024-08-20</t>
  </si>
  <si>
    <t>2024-08-09</t>
  </si>
  <si>
    <t>2024-07-19</t>
  </si>
  <si>
    <t>2024-07-10</t>
  </si>
  <si>
    <t>2024-06-20</t>
  </si>
  <si>
    <t>2024-06-15</t>
  </si>
  <si>
    <t>2024-06-10</t>
  </si>
  <si>
    <t>2024-05-20</t>
  </si>
  <si>
    <t>2024-05-10</t>
  </si>
  <si>
    <t>돌봄지원</t>
  </si>
  <si>
    <t>2024-04-23</t>
  </si>
  <si>
    <t>2024-04-19</t>
  </si>
  <si>
    <t>2024-04-11</t>
  </si>
  <si>
    <t>2024-03-20</t>
  </si>
  <si>
    <t>2024-03-16</t>
  </si>
  <si>
    <t>2024-03-11</t>
  </si>
  <si>
    <t>2024-02-20</t>
  </si>
  <si>
    <t>2024-02-08</t>
  </si>
  <si>
    <t>2024-01-19</t>
  </si>
  <si>
    <t>2024-01-10</t>
  </si>
  <si>
    <t>표준계정명</t>
  </si>
  <si>
    <t>비고</t>
  </si>
  <si>
    <t>내역</t>
  </si>
  <si>
    <t>계좌번호</t>
  </si>
  <si>
    <t>금액(원)</t>
  </si>
  <si>
    <t>기부금단체여부</t>
  </si>
  <si>
    <t>모금(자)기관여부</t>
  </si>
  <si>
    <t>후원자구분</t>
  </si>
  <si>
    <t>후원자명</t>
  </si>
  <si>
    <t>후원금종류</t>
  </si>
  <si>
    <t>입금일자</t>
  </si>
  <si>
    <t>2024년 후원금(금전) 수입명세서</t>
    <phoneticPr fontId="2" type="noConversion"/>
  </si>
  <si>
    <t>1. 후원금(금전) 수입명세서</t>
    <phoneticPr fontId="5" type="noConversion"/>
  </si>
  <si>
    <t>직접비</t>
  </si>
  <si>
    <t>결연후원대상자 생활지원금 8월(지정)</t>
  </si>
  <si>
    <t>지정후원&gt;결연후원비</t>
  </si>
  <si>
    <t>결연후원대상자 양육지원금 8월(지정)</t>
  </si>
  <si>
    <t>결연후원대상자 양육지원금 7월(지정)</t>
  </si>
  <si>
    <t>결연후원대상자 생활지원금 7월(지정)</t>
  </si>
  <si>
    <t>결연후원대상자 생활지원금 6월(지정)</t>
  </si>
  <si>
    <t>결연후원대상자 양육지원금 6월(지정)</t>
  </si>
  <si>
    <t>지정후원&gt;지정생계비</t>
  </si>
  <si>
    <t>결연후원대상자 생활지원금 5월(지정)</t>
  </si>
  <si>
    <t>결연후원대상자 양육지원금 5월(지정)</t>
  </si>
  <si>
    <t>결연후원대상자 생활지원금 4월(지정)</t>
  </si>
  <si>
    <t>결연후원대상자 양육지원금 4월(지정)</t>
  </si>
  <si>
    <t>결연후원대상자 양육지원금 3월(지정)</t>
  </si>
  <si>
    <t>결연후원대상자 생활지원금 3월(지정)</t>
  </si>
  <si>
    <t>결연후원대상자 양육지원금 1월~2월(지정)</t>
  </si>
  <si>
    <t>결연후원대상자 생활지원금 1월~2월(지정)</t>
  </si>
  <si>
    <t>상담진행비(줌)</t>
  </si>
  <si>
    <t>&gt;각종수수료및사용료</t>
  </si>
  <si>
    <t>산출기준</t>
  </si>
  <si>
    <t>사용내역</t>
  </si>
  <si>
    <t>사용일자</t>
  </si>
  <si>
    <t>2024년 후원금(금전) 사용명세서</t>
    <phoneticPr fontId="2" type="noConversion"/>
  </si>
  <si>
    <t>비지정후원금
직/간접비 구분</t>
    <phoneticPr fontId="2" type="noConversion"/>
  </si>
  <si>
    <t>2024-01-26</t>
    <phoneticPr fontId="2" type="noConversion"/>
  </si>
  <si>
    <t>2024-03-11</t>
    <phoneticPr fontId="2" type="noConversion"/>
  </si>
  <si>
    <t>2024-03-26</t>
    <phoneticPr fontId="2" type="noConversion"/>
  </si>
  <si>
    <t>2024-04-12</t>
    <phoneticPr fontId="2" type="noConversion"/>
  </si>
  <si>
    <t>2024-04-26</t>
    <phoneticPr fontId="2" type="noConversion"/>
  </si>
  <si>
    <t>2024-05-14</t>
    <phoneticPr fontId="2" type="noConversion"/>
  </si>
  <si>
    <t>2024-05-27</t>
    <phoneticPr fontId="2" type="noConversion"/>
  </si>
  <si>
    <t>2024-06-10</t>
    <phoneticPr fontId="2" type="noConversion"/>
  </si>
  <si>
    <t>2024-07-11</t>
    <phoneticPr fontId="2" type="noConversion"/>
  </si>
  <si>
    <t>2024-08-23</t>
    <phoneticPr fontId="2" type="noConversion"/>
  </si>
  <si>
    <t>질경이 에브리모닝 키트 50개</t>
  </si>
  <si>
    <t>학용품세트</t>
  </si>
  <si>
    <t>스팸 8호</t>
  </si>
  <si>
    <t>취약가정 배분</t>
  </si>
  <si>
    <t>미발행</t>
  </si>
  <si>
    <t>Box</t>
  </si>
  <si>
    <t>스팸</t>
  </si>
  <si>
    <t>식품</t>
  </si>
  <si>
    <t>2024-11-15</t>
  </si>
  <si>
    <t>센터 책마당 비치</t>
  </si>
  <si>
    <t>전자영수증발행</t>
  </si>
  <si>
    <t>세트</t>
  </si>
  <si>
    <t>도서</t>
  </si>
  <si>
    <t>총329권 후원</t>
  </si>
  <si>
    <t>영리법인</t>
  </si>
  <si>
    <t>2024-10-28</t>
  </si>
  <si>
    <t>총324권 후원</t>
  </si>
  <si>
    <t>2024-10-25</t>
  </si>
  <si>
    <t>총147권 후원</t>
  </si>
  <si>
    <t>2024-10-22</t>
  </si>
  <si>
    <t>기타</t>
  </si>
  <si>
    <t>2024-06-25</t>
  </si>
  <si>
    <t>센터 공동육아나눔터 비치</t>
  </si>
  <si>
    <t>권</t>
  </si>
  <si>
    <t>오디오북</t>
  </si>
  <si>
    <t>다문화가정아동용 오디오북 세트(오디오북)</t>
  </si>
  <si>
    <t>민간단체</t>
  </si>
  <si>
    <t>2024-05-02</t>
  </si>
  <si>
    <t>개</t>
  </si>
  <si>
    <t>오디오기기</t>
  </si>
  <si>
    <t>다문화가정아동용 오디오북 세트(오디오 기기)</t>
  </si>
  <si>
    <t>가전제품</t>
  </si>
  <si>
    <t>센터 프로그램 참여자 대상 배부</t>
  </si>
  <si>
    <t>생리대</t>
  </si>
  <si>
    <t>생활용품</t>
  </si>
  <si>
    <t>2024-04-30</t>
  </si>
  <si>
    <t>영수증발행여부</t>
  </si>
  <si>
    <t>단가(원)</t>
  </si>
  <si>
    <t>단위</t>
  </si>
  <si>
    <t>수량</t>
  </si>
  <si>
    <t>품명</t>
  </si>
  <si>
    <t>후원품종류</t>
  </si>
  <si>
    <t>후원품유형</t>
  </si>
  <si>
    <t>후원자</t>
  </si>
  <si>
    <t>연월일</t>
  </si>
  <si>
    <t>2. 후원금(물품) 수입명세서</t>
    <phoneticPr fontId="5" type="noConversion"/>
  </si>
  <si>
    <t>2024년 후원금(물품) 수입명세서</t>
    <phoneticPr fontId="2" type="noConversion"/>
  </si>
  <si>
    <t>3. 후원금(금전) 사용명세서</t>
    <phoneticPr fontId="5" type="noConversion"/>
  </si>
  <si>
    <t>다문화가정</t>
  </si>
  <si>
    <t>2024-11-22</t>
  </si>
  <si>
    <t>센터 책마당 비치 및 이용자 활용</t>
  </si>
  <si>
    <t>동작구 가족센터</t>
  </si>
  <si>
    <t>다문화가정자녀(아동)</t>
  </si>
  <si>
    <t>2024-07-17</t>
  </si>
  <si>
    <t>2024-05-23</t>
  </si>
  <si>
    <t>기타(다문화가정 외)</t>
  </si>
  <si>
    <t>센터 공동육아나눔터 비치 및 이용자 활용</t>
  </si>
  <si>
    <t>수입일자</t>
  </si>
  <si>
    <t>단위명</t>
  </si>
  <si>
    <t>물품명</t>
  </si>
  <si>
    <t>사용장소명</t>
  </si>
  <si>
    <t>5. 후원금 전용 계좌</t>
    <phoneticPr fontId="5" type="noConversion"/>
  </si>
  <si>
    <t>4. 후원금(물품) 사용명세서</t>
    <phoneticPr fontId="5" type="noConversion"/>
  </si>
  <si>
    <t>2024년 후원금(물품) 사용명세서</t>
    <phoneticPr fontId="2" type="noConversion"/>
  </si>
  <si>
    <t>동****회</t>
  </si>
  <si>
    <t>초*******단 돌봄지원비(5월, 지정)</t>
    <phoneticPr fontId="2" type="noConversion"/>
  </si>
  <si>
    <t>초*******단 돌봄지원비(4월, 지정)</t>
    <phoneticPr fontId="2" type="noConversion"/>
  </si>
  <si>
    <t>동****회</t>
    <phoneticPr fontId="2" type="noConversion"/>
  </si>
  <si>
    <t>K*****단</t>
    <phoneticPr fontId="2" type="noConversion"/>
  </si>
  <si>
    <t>초*******단</t>
    <phoneticPr fontId="2" type="noConversion"/>
  </si>
  <si>
    <t>박**</t>
  </si>
  <si>
    <t>유**행</t>
    <phoneticPr fontId="2" type="noConversion"/>
  </si>
  <si>
    <t>동*******관</t>
    <phoneticPr fontId="2" type="noConversion"/>
  </si>
  <si>
    <t>(주)도******각</t>
    <phoneticPr fontId="2" type="noConversion"/>
  </si>
  <si>
    <t>주******교</t>
    <phoneticPr fontId="2" type="noConversion"/>
  </si>
  <si>
    <t>주******들</t>
    <phoneticPr fontId="2" type="noConversion"/>
  </si>
  <si>
    <t>서***시 한*******터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</si>
</sst>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21" x14ac:knownFonts="1"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2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color theme="1"/>
      <name val="Arial"/>
      <family val="2"/>
    </font>
    <font>
      <b/>
      <sz val="12"/>
      <color indexed="8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5E5E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2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176" fontId="8" fillId="0" borderId="0" xfId="2" applyNumberFormat="1" applyFont="1">
      <alignment vertical="center"/>
    </xf>
    <xf numFmtId="0" fontId="11" fillId="0" borderId="0" xfId="0" applyFont="1"/>
    <xf numFmtId="0" fontId="1" fillId="0" borderId="0" xfId="2" applyAlignment="1">
      <alignment horizontal="right" vertical="center"/>
    </xf>
    <xf numFmtId="0" fontId="7" fillId="0" borderId="0" xfId="2" applyFont="1">
      <alignment vertical="center"/>
    </xf>
    <xf numFmtId="0" fontId="7" fillId="0" borderId="5" xfId="2" applyFont="1" applyBorder="1" applyAlignment="1">
      <alignment horizontal="center" vertical="center"/>
    </xf>
    <xf numFmtId="0" fontId="16" fillId="0" borderId="0" xfId="4">
      <alignment vertical="center"/>
    </xf>
    <xf numFmtId="0" fontId="16" fillId="0" borderId="0" xfId="4" applyAlignment="1">
      <alignment horizontal="center" vertical="center"/>
    </xf>
    <xf numFmtId="0" fontId="16" fillId="0" borderId="1" xfId="4" applyBorder="1" applyAlignment="1">
      <alignment horizontal="center" vertical="center"/>
    </xf>
    <xf numFmtId="49" fontId="16" fillId="0" borderId="1" xfId="4" applyNumberFormat="1" applyBorder="1" applyAlignment="1">
      <alignment horizontal="center" vertical="center"/>
    </xf>
    <xf numFmtId="49" fontId="16" fillId="0" borderId="1" xfId="4" applyNumberFormat="1" applyBorder="1" applyAlignment="1">
      <alignment horizontal="left" vertical="center"/>
    </xf>
    <xf numFmtId="49" fontId="16" fillId="0" borderId="1" xfId="4" applyNumberFormat="1" applyBorder="1">
      <alignment vertical="center"/>
    </xf>
    <xf numFmtId="49" fontId="16" fillId="2" borderId="1" xfId="4" applyNumberFormat="1" applyFill="1" applyBorder="1" applyAlignment="1">
      <alignment horizontal="center" vertical="center"/>
    </xf>
    <xf numFmtId="49" fontId="16" fillId="2" borderId="1" xfId="4" applyNumberFormat="1" applyFill="1" applyBorder="1">
      <alignment vertical="center"/>
    </xf>
    <xf numFmtId="0" fontId="6" fillId="0" borderId="0" xfId="2" applyFont="1">
      <alignment vertical="center"/>
    </xf>
    <xf numFmtId="41" fontId="16" fillId="0" borderId="1" xfId="1" applyFont="1" applyBorder="1">
      <alignment vertical="center"/>
    </xf>
    <xf numFmtId="41" fontId="16" fillId="2" borderId="1" xfId="1" applyFont="1" applyFill="1" applyBorder="1" applyAlignment="1">
      <alignment horizontal="right" vertical="center"/>
    </xf>
    <xf numFmtId="49" fontId="18" fillId="2" borderId="1" xfId="4" applyNumberFormat="1" applyFont="1" applyFill="1" applyBorder="1" applyAlignment="1">
      <alignment horizontal="center" vertical="center"/>
    </xf>
    <xf numFmtId="49" fontId="18" fillId="2" borderId="1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5" xfId="2" applyFont="1" applyBorder="1">
      <alignment vertical="center"/>
    </xf>
    <xf numFmtId="0" fontId="15" fillId="3" borderId="1" xfId="2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" xfId="3" applyFont="1" applyBorder="1" applyAlignment="1">
      <alignment horizontal="center" vertical="center" wrapText="1"/>
    </xf>
    <xf numFmtId="3" fontId="19" fillId="0" borderId="1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justify" vertical="center" wrapText="1"/>
    </xf>
    <xf numFmtId="0" fontId="19" fillId="0" borderId="1" xfId="3" applyFont="1" applyBorder="1" applyAlignment="1">
      <alignment horizontal="right" vertical="center" wrapText="1"/>
    </xf>
    <xf numFmtId="3" fontId="15" fillId="0" borderId="1" xfId="2" applyNumberFormat="1" applyFont="1" applyBorder="1" applyAlignment="1">
      <alignment horizontal="right" vertical="center" wrapText="1"/>
    </xf>
    <xf numFmtId="0" fontId="15" fillId="0" borderId="1" xfId="2" applyFont="1" applyBorder="1" applyAlignment="1">
      <alignment horizontal="justify" vertical="center" wrapText="1"/>
    </xf>
    <xf numFmtId="0" fontId="16" fillId="0" borderId="1" xfId="4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49" fontId="20" fillId="2" borderId="1" xfId="4" applyNumberFormat="1" applyFont="1" applyFill="1" applyBorder="1" applyAlignment="1">
      <alignment horizontal="center" vertical="center"/>
    </xf>
    <xf numFmtId="0" fontId="20" fillId="2" borderId="1" xfId="4" applyFont="1" applyFill="1" applyBorder="1" applyAlignment="1">
      <alignment horizontal="center" vertical="center"/>
    </xf>
    <xf numFmtId="41" fontId="16" fillId="0" borderId="1" xfId="1" applyFont="1" applyBorder="1" applyAlignment="1">
      <alignment horizontal="right" vertical="center"/>
    </xf>
    <xf numFmtId="41" fontId="20" fillId="2" borderId="1" xfId="1" applyFont="1" applyFill="1" applyBorder="1" applyAlignment="1">
      <alignment horizontal="center" vertical="center"/>
    </xf>
    <xf numFmtId="41" fontId="20" fillId="2" borderId="1" xfId="1" applyFont="1" applyFill="1" applyBorder="1" applyAlignment="1">
      <alignment horizontal="right" vertical="center"/>
    </xf>
    <xf numFmtId="49" fontId="20" fillId="2" borderId="1" xfId="4" applyNumberFormat="1" applyFont="1" applyFill="1" applyBorder="1">
      <alignment vertical="center"/>
    </xf>
    <xf numFmtId="0" fontId="20" fillId="0" borderId="0" xfId="4" applyFont="1">
      <alignment vertical="center"/>
    </xf>
    <xf numFmtId="49" fontId="20" fillId="2" borderId="1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49" fontId="16" fillId="2" borderId="3" xfId="4" applyNumberFormat="1" applyFill="1" applyBorder="1" applyAlignment="1">
      <alignment horizontal="center" vertical="center"/>
    </xf>
    <xf numFmtId="49" fontId="16" fillId="2" borderId="4" xfId="4" applyNumberFormat="1" applyFill="1" applyBorder="1" applyAlignment="1">
      <alignment horizontal="center" vertical="center"/>
    </xf>
    <xf numFmtId="49" fontId="16" fillId="2" borderId="2" xfId="4" applyNumberForma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</cellXfs>
  <cellStyles count="6">
    <cellStyle name="쉼표 [0]" xfId="1" builtinId="6"/>
    <cellStyle name="표준" xfId="0" builtinId="0"/>
    <cellStyle name="표준 2" xfId="4" xr:uid="{83E958D6-007A-49C8-BCDA-4E05670B9484}"/>
    <cellStyle name="표준 3" xfId="2" xr:uid="{FADC2348-A565-40D4-ADD6-73256D78877E}"/>
    <cellStyle name="표준 4" xfId="5" xr:uid="{5F4823E3-DEB3-406C-9E18-A3312AE2E679}"/>
    <cellStyle name="표준 5" xfId="3" xr:uid="{9D391901-03BC-4FA6-8E30-B0E61074D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5789-B237-439E-9A6B-FEDEF8702E83}">
  <dimension ref="A1:L35"/>
  <sheetViews>
    <sheetView tabSelected="1" workbookViewId="0">
      <selection activeCell="C18" sqref="C18"/>
    </sheetView>
  </sheetViews>
  <sheetFormatPr defaultRowHeight="16.5" x14ac:dyDescent="0.25"/>
  <cols>
    <col min="1" max="1" width="7.85546875" style="10" customWidth="1"/>
    <col min="2" max="2" width="15.140625" style="10" customWidth="1"/>
    <col min="3" max="3" width="21.85546875" style="10" customWidth="1"/>
    <col min="4" max="4" width="16.42578125" style="10" customWidth="1"/>
    <col min="5" max="5" width="12.7109375" style="10" customWidth="1"/>
    <col min="6" max="7" width="18" style="11" customWidth="1"/>
    <col min="8" max="8" width="16.42578125" style="10" customWidth="1"/>
    <col min="9" max="9" width="22" style="11" customWidth="1"/>
    <col min="10" max="10" width="31.7109375" style="10" customWidth="1"/>
    <col min="11" max="11" width="11.5703125" style="10" customWidth="1"/>
    <col min="12" max="12" width="30.7109375" style="10" customWidth="1"/>
    <col min="13" max="16384" width="9.140625" style="10"/>
  </cols>
  <sheetData>
    <row r="1" spans="1:12" s="1" customFormat="1" ht="34.5" customHeight="1" x14ac:dyDescent="0.25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s="1" customFormat="1" ht="18.75" customHeight="1" x14ac:dyDescent="0.25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2" s="1" customFormat="1" ht="18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spans="1:12" s="1" customFormat="1" ht="18.75" customHeight="1" x14ac:dyDescent="0.25">
      <c r="A4" s="46" t="s">
        <v>81</v>
      </c>
      <c r="B4" s="46"/>
      <c r="C4" s="46"/>
      <c r="D4" s="3"/>
      <c r="E4" s="3"/>
      <c r="F4" s="3"/>
      <c r="G4" s="3"/>
      <c r="H4" s="3"/>
      <c r="I4" s="3"/>
      <c r="J4" s="3"/>
      <c r="K4" s="9"/>
    </row>
    <row r="5" spans="1:12" s="11" customFormat="1" ht="17.25" x14ac:dyDescent="0.25">
      <c r="A5" s="21" t="s">
        <v>10</v>
      </c>
      <c r="B5" s="21" t="s">
        <v>79</v>
      </c>
      <c r="C5" s="21" t="s">
        <v>78</v>
      </c>
      <c r="D5" s="21" t="s">
        <v>77</v>
      </c>
      <c r="E5" s="21" t="s">
        <v>76</v>
      </c>
      <c r="F5" s="21" t="s">
        <v>75</v>
      </c>
      <c r="G5" s="21" t="s">
        <v>74</v>
      </c>
      <c r="H5" s="21" t="s">
        <v>73</v>
      </c>
      <c r="I5" s="21" t="s">
        <v>72</v>
      </c>
      <c r="J5" s="21" t="s">
        <v>71</v>
      </c>
      <c r="K5" s="21" t="s">
        <v>70</v>
      </c>
      <c r="L5" s="21" t="s">
        <v>69</v>
      </c>
    </row>
    <row r="6" spans="1:12" x14ac:dyDescent="0.25">
      <c r="A6" s="12">
        <v>1</v>
      </c>
      <c r="B6" s="13" t="s">
        <v>68</v>
      </c>
      <c r="C6" s="14" t="s">
        <v>40</v>
      </c>
      <c r="D6" s="15" t="s">
        <v>180</v>
      </c>
      <c r="E6" s="14" t="s">
        <v>29</v>
      </c>
      <c r="F6" s="13" t="s">
        <v>35</v>
      </c>
      <c r="G6" s="13" t="s">
        <v>28</v>
      </c>
      <c r="H6" s="19">
        <v>100000</v>
      </c>
      <c r="I6" s="13" t="s">
        <v>27</v>
      </c>
      <c r="J6" s="14" t="s">
        <v>39</v>
      </c>
      <c r="K6" s="14"/>
      <c r="L6" s="14" t="s">
        <v>33</v>
      </c>
    </row>
    <row r="7" spans="1:12" x14ac:dyDescent="0.25">
      <c r="A7" s="12">
        <v>2</v>
      </c>
      <c r="B7" s="13" t="s">
        <v>67</v>
      </c>
      <c r="C7" s="14" t="s">
        <v>37</v>
      </c>
      <c r="D7" s="15" t="s">
        <v>186</v>
      </c>
      <c r="E7" s="14" t="s">
        <v>36</v>
      </c>
      <c r="F7" s="13" t="s">
        <v>35</v>
      </c>
      <c r="G7" s="13"/>
      <c r="H7" s="19">
        <v>300000</v>
      </c>
      <c r="I7" s="13" t="s">
        <v>27</v>
      </c>
      <c r="J7" s="14" t="s">
        <v>34</v>
      </c>
      <c r="K7" s="14"/>
      <c r="L7" s="14" t="s">
        <v>33</v>
      </c>
    </row>
    <row r="8" spans="1:12" x14ac:dyDescent="0.25">
      <c r="A8" s="12">
        <v>3</v>
      </c>
      <c r="B8" s="13" t="s">
        <v>66</v>
      </c>
      <c r="C8" s="14" t="s">
        <v>40</v>
      </c>
      <c r="D8" s="15" t="s">
        <v>180</v>
      </c>
      <c r="E8" s="14" t="s">
        <v>29</v>
      </c>
      <c r="F8" s="13" t="s">
        <v>35</v>
      </c>
      <c r="G8" s="13" t="s">
        <v>28</v>
      </c>
      <c r="H8" s="19">
        <v>100000</v>
      </c>
      <c r="I8" s="13" t="s">
        <v>27</v>
      </c>
      <c r="J8" s="14" t="s">
        <v>39</v>
      </c>
      <c r="K8" s="14"/>
      <c r="L8" s="14" t="s">
        <v>33</v>
      </c>
    </row>
    <row r="9" spans="1:12" x14ac:dyDescent="0.25">
      <c r="A9" s="12">
        <v>4</v>
      </c>
      <c r="B9" s="13" t="s">
        <v>65</v>
      </c>
      <c r="C9" s="14" t="s">
        <v>37</v>
      </c>
      <c r="D9" s="15" t="s">
        <v>186</v>
      </c>
      <c r="E9" s="14" t="s">
        <v>36</v>
      </c>
      <c r="F9" s="13" t="s">
        <v>35</v>
      </c>
      <c r="G9" s="13"/>
      <c r="H9" s="19">
        <v>300000</v>
      </c>
      <c r="I9" s="13" t="s">
        <v>27</v>
      </c>
      <c r="J9" s="14" t="s">
        <v>34</v>
      </c>
      <c r="K9" s="14"/>
      <c r="L9" s="14" t="s">
        <v>33</v>
      </c>
    </row>
    <row r="10" spans="1:12" x14ac:dyDescent="0.25">
      <c r="A10" s="12">
        <v>5</v>
      </c>
      <c r="B10" s="13" t="s">
        <v>64</v>
      </c>
      <c r="C10" s="14" t="s">
        <v>40</v>
      </c>
      <c r="D10" s="15" t="s">
        <v>180</v>
      </c>
      <c r="E10" s="14" t="s">
        <v>29</v>
      </c>
      <c r="F10" s="13" t="s">
        <v>35</v>
      </c>
      <c r="G10" s="13" t="s">
        <v>28</v>
      </c>
      <c r="H10" s="19">
        <v>100000</v>
      </c>
      <c r="I10" s="13" t="s">
        <v>27</v>
      </c>
      <c r="J10" s="14" t="s">
        <v>39</v>
      </c>
      <c r="K10" s="14"/>
      <c r="L10" s="14" t="s">
        <v>33</v>
      </c>
    </row>
    <row r="11" spans="1:12" x14ac:dyDescent="0.25">
      <c r="A11" s="12">
        <v>6</v>
      </c>
      <c r="B11" s="13" t="s">
        <v>63</v>
      </c>
      <c r="C11" s="14" t="s">
        <v>31</v>
      </c>
      <c r="D11" s="15" t="s">
        <v>30</v>
      </c>
      <c r="E11" s="14" t="s">
        <v>29</v>
      </c>
      <c r="F11" s="13" t="s">
        <v>28</v>
      </c>
      <c r="G11" s="13" t="s">
        <v>28</v>
      </c>
      <c r="H11" s="19">
        <v>1755</v>
      </c>
      <c r="I11" s="13" t="s">
        <v>27</v>
      </c>
      <c r="J11" s="14" t="s">
        <v>26</v>
      </c>
      <c r="K11" s="14"/>
      <c r="L11" s="14" t="s">
        <v>25</v>
      </c>
    </row>
    <row r="12" spans="1:12" x14ac:dyDescent="0.25">
      <c r="A12" s="12">
        <v>7</v>
      </c>
      <c r="B12" s="13" t="s">
        <v>62</v>
      </c>
      <c r="C12" s="14" t="s">
        <v>37</v>
      </c>
      <c r="D12" s="15" t="s">
        <v>186</v>
      </c>
      <c r="E12" s="14" t="s">
        <v>36</v>
      </c>
      <c r="F12" s="13" t="s">
        <v>35</v>
      </c>
      <c r="G12" s="13"/>
      <c r="H12" s="19">
        <v>300000</v>
      </c>
      <c r="I12" s="13" t="s">
        <v>27</v>
      </c>
      <c r="J12" s="14" t="s">
        <v>34</v>
      </c>
      <c r="K12" s="14"/>
      <c r="L12" s="14" t="s">
        <v>33</v>
      </c>
    </row>
    <row r="13" spans="1:12" x14ac:dyDescent="0.25">
      <c r="A13" s="12">
        <v>8</v>
      </c>
      <c r="B13" s="13" t="s">
        <v>61</v>
      </c>
      <c r="C13" s="14" t="s">
        <v>40</v>
      </c>
      <c r="D13" s="15" t="s">
        <v>180</v>
      </c>
      <c r="E13" s="14" t="s">
        <v>29</v>
      </c>
      <c r="F13" s="13" t="s">
        <v>35</v>
      </c>
      <c r="G13" s="13" t="s">
        <v>28</v>
      </c>
      <c r="H13" s="19">
        <v>100000</v>
      </c>
      <c r="I13" s="13" t="s">
        <v>27</v>
      </c>
      <c r="J13" s="14" t="s">
        <v>39</v>
      </c>
      <c r="K13" s="14"/>
      <c r="L13" s="14" t="s">
        <v>33</v>
      </c>
    </row>
    <row r="14" spans="1:12" x14ac:dyDescent="0.25">
      <c r="A14" s="12">
        <v>9</v>
      </c>
      <c r="B14" s="13" t="s">
        <v>60</v>
      </c>
      <c r="C14" s="14" t="s">
        <v>37</v>
      </c>
      <c r="D14" s="15" t="s">
        <v>186</v>
      </c>
      <c r="E14" s="14" t="s">
        <v>36</v>
      </c>
      <c r="F14" s="13" t="s">
        <v>35</v>
      </c>
      <c r="G14" s="13"/>
      <c r="H14" s="19">
        <v>300000</v>
      </c>
      <c r="I14" s="13" t="s">
        <v>27</v>
      </c>
      <c r="J14" s="14" t="s">
        <v>34</v>
      </c>
      <c r="K14" s="14"/>
      <c r="L14" s="14" t="s">
        <v>33</v>
      </c>
    </row>
    <row r="15" spans="1:12" x14ac:dyDescent="0.25">
      <c r="A15" s="12">
        <v>10</v>
      </c>
      <c r="B15" s="13" t="s">
        <v>59</v>
      </c>
      <c r="C15" s="14" t="s">
        <v>40</v>
      </c>
      <c r="D15" s="15" t="s">
        <v>185</v>
      </c>
      <c r="E15" s="14" t="s">
        <v>29</v>
      </c>
      <c r="F15" s="13" t="s">
        <v>28</v>
      </c>
      <c r="G15" s="13" t="s">
        <v>28</v>
      </c>
      <c r="H15" s="19">
        <v>2000000</v>
      </c>
      <c r="I15" s="13" t="s">
        <v>27</v>
      </c>
      <c r="J15" s="14" t="s">
        <v>58</v>
      </c>
      <c r="K15" s="14"/>
      <c r="L15" s="14" t="s">
        <v>33</v>
      </c>
    </row>
    <row r="16" spans="1:12" x14ac:dyDescent="0.25">
      <c r="A16" s="12">
        <v>11</v>
      </c>
      <c r="B16" s="13" t="s">
        <v>57</v>
      </c>
      <c r="C16" s="14" t="s">
        <v>40</v>
      </c>
      <c r="D16" s="15" t="s">
        <v>180</v>
      </c>
      <c r="E16" s="14" t="s">
        <v>29</v>
      </c>
      <c r="F16" s="13" t="s">
        <v>35</v>
      </c>
      <c r="G16" s="13" t="s">
        <v>28</v>
      </c>
      <c r="H16" s="19">
        <v>100000</v>
      </c>
      <c r="I16" s="13" t="s">
        <v>27</v>
      </c>
      <c r="J16" s="14" t="s">
        <v>39</v>
      </c>
      <c r="K16" s="14"/>
      <c r="L16" s="14" t="s">
        <v>33</v>
      </c>
    </row>
    <row r="17" spans="1:12" x14ac:dyDescent="0.25">
      <c r="A17" s="12">
        <v>12</v>
      </c>
      <c r="B17" s="13" t="s">
        <v>56</v>
      </c>
      <c r="C17" s="14" t="s">
        <v>37</v>
      </c>
      <c r="D17" s="15" t="s">
        <v>186</v>
      </c>
      <c r="E17" s="14" t="s">
        <v>36</v>
      </c>
      <c r="F17" s="13" t="s">
        <v>35</v>
      </c>
      <c r="G17" s="13"/>
      <c r="H17" s="19">
        <v>300000</v>
      </c>
      <c r="I17" s="13" t="s">
        <v>27</v>
      </c>
      <c r="J17" s="14" t="s">
        <v>34</v>
      </c>
      <c r="K17" s="14"/>
      <c r="L17" s="14" t="s">
        <v>33</v>
      </c>
    </row>
    <row r="18" spans="1:12" x14ac:dyDescent="0.25">
      <c r="A18" s="12">
        <v>13</v>
      </c>
      <c r="B18" s="13" t="s">
        <v>55</v>
      </c>
      <c r="C18" s="14" t="s">
        <v>40</v>
      </c>
      <c r="D18" s="15" t="s">
        <v>180</v>
      </c>
      <c r="E18" s="14" t="s">
        <v>29</v>
      </c>
      <c r="F18" s="13" t="s">
        <v>35</v>
      </c>
      <c r="G18" s="13" t="s">
        <v>28</v>
      </c>
      <c r="H18" s="19">
        <v>100000</v>
      </c>
      <c r="I18" s="13" t="s">
        <v>27</v>
      </c>
      <c r="J18" s="14" t="s">
        <v>39</v>
      </c>
      <c r="K18" s="14"/>
      <c r="L18" s="14" t="s">
        <v>33</v>
      </c>
    </row>
    <row r="19" spans="1:12" x14ac:dyDescent="0.25">
      <c r="A19" s="12">
        <v>14</v>
      </c>
      <c r="B19" s="13" t="s">
        <v>54</v>
      </c>
      <c r="C19" s="14" t="s">
        <v>31</v>
      </c>
      <c r="D19" s="15" t="s">
        <v>30</v>
      </c>
      <c r="E19" s="14" t="s">
        <v>29</v>
      </c>
      <c r="F19" s="13" t="s">
        <v>28</v>
      </c>
      <c r="G19" s="13" t="s">
        <v>28</v>
      </c>
      <c r="H19" s="19">
        <v>1858</v>
      </c>
      <c r="I19" s="13" t="s">
        <v>27</v>
      </c>
      <c r="J19" s="14" t="s">
        <v>26</v>
      </c>
      <c r="K19" s="14"/>
      <c r="L19" s="14" t="s">
        <v>25</v>
      </c>
    </row>
    <row r="20" spans="1:12" x14ac:dyDescent="0.25">
      <c r="A20" s="12">
        <v>15</v>
      </c>
      <c r="B20" s="13" t="s">
        <v>53</v>
      </c>
      <c r="C20" s="14" t="s">
        <v>37</v>
      </c>
      <c r="D20" s="15" t="s">
        <v>186</v>
      </c>
      <c r="E20" s="14" t="s">
        <v>36</v>
      </c>
      <c r="F20" s="13" t="s">
        <v>35</v>
      </c>
      <c r="G20" s="13"/>
      <c r="H20" s="19">
        <v>300000</v>
      </c>
      <c r="I20" s="13" t="s">
        <v>27</v>
      </c>
      <c r="J20" s="14" t="s">
        <v>34</v>
      </c>
      <c r="K20" s="14"/>
      <c r="L20" s="14" t="s">
        <v>33</v>
      </c>
    </row>
    <row r="21" spans="1:12" x14ac:dyDescent="0.25">
      <c r="A21" s="12">
        <v>16</v>
      </c>
      <c r="B21" s="13" t="s">
        <v>52</v>
      </c>
      <c r="C21" s="14" t="s">
        <v>40</v>
      </c>
      <c r="D21" s="15" t="s">
        <v>180</v>
      </c>
      <c r="E21" s="14" t="s">
        <v>29</v>
      </c>
      <c r="F21" s="13" t="s">
        <v>35</v>
      </c>
      <c r="G21" s="13" t="s">
        <v>28</v>
      </c>
      <c r="H21" s="19">
        <v>100000</v>
      </c>
      <c r="I21" s="13" t="s">
        <v>27</v>
      </c>
      <c r="J21" s="14" t="s">
        <v>39</v>
      </c>
      <c r="K21" s="14"/>
      <c r="L21" s="14" t="s">
        <v>33</v>
      </c>
    </row>
    <row r="22" spans="1:12" x14ac:dyDescent="0.25">
      <c r="A22" s="12">
        <v>17</v>
      </c>
      <c r="B22" s="13" t="s">
        <v>51</v>
      </c>
      <c r="C22" s="14" t="s">
        <v>37</v>
      </c>
      <c r="D22" s="15" t="s">
        <v>186</v>
      </c>
      <c r="E22" s="14" t="s">
        <v>36</v>
      </c>
      <c r="F22" s="13" t="s">
        <v>35</v>
      </c>
      <c r="G22" s="13"/>
      <c r="H22" s="19">
        <v>300000</v>
      </c>
      <c r="I22" s="13" t="s">
        <v>27</v>
      </c>
      <c r="J22" s="14" t="s">
        <v>34</v>
      </c>
      <c r="K22" s="14"/>
      <c r="L22" s="14" t="s">
        <v>33</v>
      </c>
    </row>
    <row r="23" spans="1:12" x14ac:dyDescent="0.25">
      <c r="A23" s="12">
        <v>18</v>
      </c>
      <c r="B23" s="13" t="s">
        <v>50</v>
      </c>
      <c r="C23" s="14" t="s">
        <v>40</v>
      </c>
      <c r="D23" s="15" t="s">
        <v>180</v>
      </c>
      <c r="E23" s="14" t="s">
        <v>29</v>
      </c>
      <c r="F23" s="13" t="s">
        <v>35</v>
      </c>
      <c r="G23" s="13" t="s">
        <v>28</v>
      </c>
      <c r="H23" s="19">
        <v>100000</v>
      </c>
      <c r="I23" s="13" t="s">
        <v>27</v>
      </c>
      <c r="J23" s="14" t="s">
        <v>39</v>
      </c>
      <c r="K23" s="14"/>
      <c r="L23" s="14" t="s">
        <v>33</v>
      </c>
    </row>
    <row r="24" spans="1:12" x14ac:dyDescent="0.25">
      <c r="A24" s="12">
        <v>19</v>
      </c>
      <c r="B24" s="13" t="s">
        <v>49</v>
      </c>
      <c r="C24" s="14" t="s">
        <v>37</v>
      </c>
      <c r="D24" s="15" t="s">
        <v>186</v>
      </c>
      <c r="E24" s="14" t="s">
        <v>36</v>
      </c>
      <c r="F24" s="13" t="s">
        <v>35</v>
      </c>
      <c r="G24" s="13"/>
      <c r="H24" s="19">
        <v>300000</v>
      </c>
      <c r="I24" s="13" t="s">
        <v>27</v>
      </c>
      <c r="J24" s="14" t="s">
        <v>34</v>
      </c>
      <c r="K24" s="14"/>
      <c r="L24" s="14" t="s">
        <v>33</v>
      </c>
    </row>
    <row r="25" spans="1:12" x14ac:dyDescent="0.25">
      <c r="A25" s="12">
        <v>20</v>
      </c>
      <c r="B25" s="13" t="s">
        <v>48</v>
      </c>
      <c r="C25" s="14" t="s">
        <v>40</v>
      </c>
      <c r="D25" s="15" t="s">
        <v>180</v>
      </c>
      <c r="E25" s="14" t="s">
        <v>29</v>
      </c>
      <c r="F25" s="13" t="s">
        <v>35</v>
      </c>
      <c r="G25" s="13" t="s">
        <v>28</v>
      </c>
      <c r="H25" s="19">
        <v>100000</v>
      </c>
      <c r="I25" s="13" t="s">
        <v>27</v>
      </c>
      <c r="J25" s="14" t="s">
        <v>39</v>
      </c>
      <c r="K25" s="14"/>
      <c r="L25" s="14" t="s">
        <v>33</v>
      </c>
    </row>
    <row r="26" spans="1:12" x14ac:dyDescent="0.25">
      <c r="A26" s="12">
        <v>21</v>
      </c>
      <c r="B26" s="13" t="s">
        <v>47</v>
      </c>
      <c r="C26" s="14" t="s">
        <v>37</v>
      </c>
      <c r="D26" s="15" t="s">
        <v>186</v>
      </c>
      <c r="E26" s="14" t="s">
        <v>36</v>
      </c>
      <c r="F26" s="13" t="s">
        <v>35</v>
      </c>
      <c r="G26" s="13"/>
      <c r="H26" s="19">
        <v>300000</v>
      </c>
      <c r="I26" s="13" t="s">
        <v>27</v>
      </c>
      <c r="J26" s="14" t="s">
        <v>34</v>
      </c>
      <c r="K26" s="14"/>
      <c r="L26" s="14" t="s">
        <v>33</v>
      </c>
    </row>
    <row r="27" spans="1:12" x14ac:dyDescent="0.25">
      <c r="A27" s="12">
        <v>22</v>
      </c>
      <c r="B27" s="13" t="s">
        <v>46</v>
      </c>
      <c r="C27" s="14" t="s">
        <v>31</v>
      </c>
      <c r="D27" s="15" t="s">
        <v>30</v>
      </c>
      <c r="E27" s="14" t="s">
        <v>29</v>
      </c>
      <c r="F27" s="13" t="s">
        <v>28</v>
      </c>
      <c r="G27" s="13" t="s">
        <v>28</v>
      </c>
      <c r="H27" s="19">
        <v>1980</v>
      </c>
      <c r="I27" s="13" t="s">
        <v>27</v>
      </c>
      <c r="J27" s="14" t="s">
        <v>26</v>
      </c>
      <c r="K27" s="14"/>
      <c r="L27" s="14" t="s">
        <v>25</v>
      </c>
    </row>
    <row r="28" spans="1:12" x14ac:dyDescent="0.25">
      <c r="A28" s="12">
        <v>23</v>
      </c>
      <c r="B28" s="13" t="s">
        <v>45</v>
      </c>
      <c r="C28" s="14" t="s">
        <v>40</v>
      </c>
      <c r="D28" s="15" t="s">
        <v>180</v>
      </c>
      <c r="E28" s="14" t="s">
        <v>29</v>
      </c>
      <c r="F28" s="13" t="s">
        <v>35</v>
      </c>
      <c r="G28" s="13" t="s">
        <v>28</v>
      </c>
      <c r="H28" s="19">
        <v>100000</v>
      </c>
      <c r="I28" s="13" t="s">
        <v>27</v>
      </c>
      <c r="J28" s="14" t="s">
        <v>39</v>
      </c>
      <c r="K28" s="14"/>
      <c r="L28" s="14" t="s">
        <v>33</v>
      </c>
    </row>
    <row r="29" spans="1:12" x14ac:dyDescent="0.25">
      <c r="A29" s="12">
        <v>24</v>
      </c>
      <c r="B29" s="13" t="s">
        <v>44</v>
      </c>
      <c r="C29" s="14" t="s">
        <v>37</v>
      </c>
      <c r="D29" s="15" t="s">
        <v>186</v>
      </c>
      <c r="E29" s="14" t="s">
        <v>36</v>
      </c>
      <c r="F29" s="13" t="s">
        <v>35</v>
      </c>
      <c r="G29" s="13"/>
      <c r="H29" s="19">
        <v>300000</v>
      </c>
      <c r="I29" s="13" t="s">
        <v>27</v>
      </c>
      <c r="J29" s="14" t="s">
        <v>34</v>
      </c>
      <c r="K29" s="14"/>
      <c r="L29" s="14" t="s">
        <v>33</v>
      </c>
    </row>
    <row r="30" spans="1:12" x14ac:dyDescent="0.25">
      <c r="A30" s="12">
        <v>25</v>
      </c>
      <c r="B30" s="13" t="s">
        <v>43</v>
      </c>
      <c r="C30" s="14" t="s">
        <v>40</v>
      </c>
      <c r="D30" s="15" t="s">
        <v>180</v>
      </c>
      <c r="E30" s="14" t="s">
        <v>29</v>
      </c>
      <c r="F30" s="13" t="s">
        <v>35</v>
      </c>
      <c r="G30" s="13" t="s">
        <v>28</v>
      </c>
      <c r="H30" s="19">
        <v>100000</v>
      </c>
      <c r="I30" s="13" t="s">
        <v>27</v>
      </c>
      <c r="J30" s="14" t="s">
        <v>39</v>
      </c>
      <c r="K30" s="14"/>
      <c r="L30" s="14" t="s">
        <v>33</v>
      </c>
    </row>
    <row r="31" spans="1:12" x14ac:dyDescent="0.25">
      <c r="A31" s="12">
        <v>26</v>
      </c>
      <c r="B31" s="13" t="s">
        <v>42</v>
      </c>
      <c r="C31" s="14" t="s">
        <v>37</v>
      </c>
      <c r="D31" s="15" t="s">
        <v>186</v>
      </c>
      <c r="E31" s="14" t="s">
        <v>36</v>
      </c>
      <c r="F31" s="13" t="s">
        <v>35</v>
      </c>
      <c r="G31" s="13"/>
      <c r="H31" s="19">
        <v>300000</v>
      </c>
      <c r="I31" s="13" t="s">
        <v>27</v>
      </c>
      <c r="J31" s="14" t="s">
        <v>34</v>
      </c>
      <c r="K31" s="14"/>
      <c r="L31" s="14" t="s">
        <v>33</v>
      </c>
    </row>
    <row r="32" spans="1:12" x14ac:dyDescent="0.25">
      <c r="A32" s="12">
        <v>27</v>
      </c>
      <c r="B32" s="13" t="s">
        <v>41</v>
      </c>
      <c r="C32" s="14" t="s">
        <v>40</v>
      </c>
      <c r="D32" s="15" t="s">
        <v>180</v>
      </c>
      <c r="E32" s="14" t="s">
        <v>29</v>
      </c>
      <c r="F32" s="13" t="s">
        <v>35</v>
      </c>
      <c r="G32" s="13" t="s">
        <v>28</v>
      </c>
      <c r="H32" s="19">
        <v>100000</v>
      </c>
      <c r="I32" s="13" t="s">
        <v>27</v>
      </c>
      <c r="J32" s="14" t="s">
        <v>39</v>
      </c>
      <c r="K32" s="14"/>
      <c r="L32" s="14" t="s">
        <v>33</v>
      </c>
    </row>
    <row r="33" spans="1:12" x14ac:dyDescent="0.25">
      <c r="A33" s="12">
        <v>28</v>
      </c>
      <c r="B33" s="13" t="s">
        <v>38</v>
      </c>
      <c r="C33" s="14" t="s">
        <v>37</v>
      </c>
      <c r="D33" s="15" t="s">
        <v>186</v>
      </c>
      <c r="E33" s="14" t="s">
        <v>36</v>
      </c>
      <c r="F33" s="13" t="s">
        <v>35</v>
      </c>
      <c r="G33" s="13"/>
      <c r="H33" s="19">
        <v>300000</v>
      </c>
      <c r="I33" s="13" t="s">
        <v>27</v>
      </c>
      <c r="J33" s="14" t="s">
        <v>34</v>
      </c>
      <c r="K33" s="14"/>
      <c r="L33" s="14" t="s">
        <v>33</v>
      </c>
    </row>
    <row r="34" spans="1:12" x14ac:dyDescent="0.25">
      <c r="A34" s="12">
        <v>29</v>
      </c>
      <c r="B34" s="13" t="s">
        <v>32</v>
      </c>
      <c r="C34" s="14" t="s">
        <v>31</v>
      </c>
      <c r="D34" s="15" t="s">
        <v>30</v>
      </c>
      <c r="E34" s="14" t="s">
        <v>29</v>
      </c>
      <c r="F34" s="13" t="s">
        <v>28</v>
      </c>
      <c r="G34" s="13" t="s">
        <v>28</v>
      </c>
      <c r="H34" s="19">
        <v>2075</v>
      </c>
      <c r="I34" s="13" t="s">
        <v>27</v>
      </c>
      <c r="J34" s="14" t="s">
        <v>26</v>
      </c>
      <c r="K34" s="14"/>
      <c r="L34" s="14" t="s">
        <v>25</v>
      </c>
    </row>
    <row r="35" spans="1:12" s="41" customFormat="1" x14ac:dyDescent="0.25">
      <c r="A35" s="42" t="s">
        <v>24</v>
      </c>
      <c r="B35" s="42"/>
      <c r="C35" s="42"/>
      <c r="D35" s="42"/>
      <c r="E35" s="42"/>
      <c r="F35" s="42"/>
      <c r="G35" s="42"/>
      <c r="H35" s="39">
        <v>6807668</v>
      </c>
      <c r="I35" s="35"/>
      <c r="J35" s="40"/>
      <c r="K35" s="40"/>
      <c r="L35" s="40"/>
    </row>
  </sheetData>
  <mergeCells count="4">
    <mergeCell ref="A35:G35"/>
    <mergeCell ref="A1:K1"/>
    <mergeCell ref="A2:K2"/>
    <mergeCell ref="A4:C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59E2-CCBE-447B-812B-5AC3CC88E2F4}">
  <dimension ref="A1:P14"/>
  <sheetViews>
    <sheetView workbookViewId="0">
      <selection activeCell="C32" sqref="C32"/>
    </sheetView>
  </sheetViews>
  <sheetFormatPr defaultRowHeight="16.5" x14ac:dyDescent="0.25"/>
  <cols>
    <col min="1" max="1" width="7.85546875" style="10" customWidth="1"/>
    <col min="2" max="2" width="16.28515625" style="10" customWidth="1"/>
    <col min="3" max="3" width="33.42578125" style="10" customWidth="1"/>
    <col min="4" max="4" width="14.42578125" style="10" customWidth="1"/>
    <col min="5" max="5" width="19.5703125" style="10" customWidth="1"/>
    <col min="6" max="6" width="18" style="10" customWidth="1"/>
    <col min="7" max="7" width="19.5703125" style="10" customWidth="1"/>
    <col min="8" max="8" width="16.28515625" style="10" customWidth="1"/>
    <col min="9" max="9" width="46.5703125" style="10" customWidth="1"/>
    <col min="10" max="10" width="16.28515625" style="10" customWidth="1"/>
    <col min="11" max="12" width="11.42578125" style="10" customWidth="1"/>
    <col min="13" max="13" width="13" style="10" customWidth="1"/>
    <col min="14" max="14" width="16.42578125" style="10" customWidth="1"/>
    <col min="15" max="15" width="18.28515625" style="10" customWidth="1"/>
    <col min="16" max="16" width="32.7109375" style="10" customWidth="1"/>
    <col min="17" max="16384" width="9.140625" style="10"/>
  </cols>
  <sheetData>
    <row r="1" spans="1:16" s="1" customFormat="1" ht="34.5" customHeight="1" x14ac:dyDescent="0.25">
      <c r="A1" s="43" t="s">
        <v>162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" customFormat="1" ht="18.75" customHeight="1" x14ac:dyDescent="0.25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1" customFormat="1" ht="18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spans="1:16" s="1" customFormat="1" ht="18.75" customHeight="1" x14ac:dyDescent="0.25">
      <c r="A4" s="46" t="s">
        <v>161</v>
      </c>
      <c r="B4" s="46"/>
      <c r="C4" s="46"/>
      <c r="D4" s="3"/>
      <c r="E4" s="3"/>
      <c r="F4" s="3"/>
      <c r="G4" s="3"/>
      <c r="H4" s="3"/>
      <c r="I4" s="3"/>
      <c r="J4" s="3"/>
      <c r="K4" s="9"/>
    </row>
    <row r="5" spans="1:16" s="34" customFormat="1" x14ac:dyDescent="0.25">
      <c r="A5" s="35" t="s">
        <v>10</v>
      </c>
      <c r="B5" s="35" t="s">
        <v>160</v>
      </c>
      <c r="C5" s="35" t="s">
        <v>159</v>
      </c>
      <c r="D5" s="35" t="s">
        <v>76</v>
      </c>
      <c r="E5" s="35" t="s">
        <v>75</v>
      </c>
      <c r="F5" s="35" t="s">
        <v>74</v>
      </c>
      <c r="G5" s="35" t="s">
        <v>158</v>
      </c>
      <c r="H5" s="35" t="s">
        <v>157</v>
      </c>
      <c r="I5" s="35" t="s">
        <v>71</v>
      </c>
      <c r="J5" s="35" t="s">
        <v>156</v>
      </c>
      <c r="K5" s="35" t="s">
        <v>155</v>
      </c>
      <c r="L5" s="35" t="s">
        <v>154</v>
      </c>
      <c r="M5" s="35" t="s">
        <v>153</v>
      </c>
      <c r="N5" s="35" t="s">
        <v>73</v>
      </c>
      <c r="O5" s="35" t="s">
        <v>152</v>
      </c>
      <c r="P5" s="35" t="s">
        <v>70</v>
      </c>
    </row>
    <row r="6" spans="1:16" x14ac:dyDescent="0.25">
      <c r="A6" s="12">
        <v>1</v>
      </c>
      <c r="B6" s="15" t="s">
        <v>151</v>
      </c>
      <c r="C6" s="14" t="s">
        <v>185</v>
      </c>
      <c r="D6" s="15" t="s">
        <v>29</v>
      </c>
      <c r="E6" s="13" t="s">
        <v>28</v>
      </c>
      <c r="F6" s="13" t="s">
        <v>28</v>
      </c>
      <c r="G6" s="14" t="s">
        <v>40</v>
      </c>
      <c r="H6" s="14" t="s">
        <v>150</v>
      </c>
      <c r="I6" s="14" t="s">
        <v>116</v>
      </c>
      <c r="J6" s="14" t="s">
        <v>149</v>
      </c>
      <c r="K6" s="12">
        <v>150</v>
      </c>
      <c r="L6" s="13" t="s">
        <v>144</v>
      </c>
      <c r="M6" s="33">
        <v>0</v>
      </c>
      <c r="N6" s="37">
        <v>0</v>
      </c>
      <c r="O6" s="15" t="s">
        <v>120</v>
      </c>
      <c r="P6" s="15" t="s">
        <v>148</v>
      </c>
    </row>
    <row r="7" spans="1:16" x14ac:dyDescent="0.25">
      <c r="A7" s="12">
        <v>2</v>
      </c>
      <c r="B7" s="15" t="s">
        <v>143</v>
      </c>
      <c r="C7" s="14" t="s">
        <v>187</v>
      </c>
      <c r="D7" s="15" t="s">
        <v>142</v>
      </c>
      <c r="E7" s="13" t="s">
        <v>35</v>
      </c>
      <c r="F7" s="13" t="s">
        <v>35</v>
      </c>
      <c r="G7" s="14" t="s">
        <v>40</v>
      </c>
      <c r="H7" s="14" t="s">
        <v>147</v>
      </c>
      <c r="I7" s="14" t="s">
        <v>146</v>
      </c>
      <c r="J7" s="14" t="s">
        <v>145</v>
      </c>
      <c r="K7" s="12">
        <v>5</v>
      </c>
      <c r="L7" s="13" t="s">
        <v>144</v>
      </c>
      <c r="M7" s="33">
        <v>0</v>
      </c>
      <c r="N7" s="37">
        <v>0</v>
      </c>
      <c r="O7" s="15" t="s">
        <v>120</v>
      </c>
      <c r="P7" s="15" t="s">
        <v>138</v>
      </c>
    </row>
    <row r="8" spans="1:16" x14ac:dyDescent="0.25">
      <c r="A8" s="12">
        <v>3</v>
      </c>
      <c r="B8" s="15" t="s">
        <v>143</v>
      </c>
      <c r="C8" s="14" t="s">
        <v>187</v>
      </c>
      <c r="D8" s="15" t="s">
        <v>142</v>
      </c>
      <c r="E8" s="13" t="s">
        <v>35</v>
      </c>
      <c r="F8" s="13" t="s">
        <v>35</v>
      </c>
      <c r="G8" s="14" t="s">
        <v>40</v>
      </c>
      <c r="H8" s="14" t="s">
        <v>128</v>
      </c>
      <c r="I8" s="14" t="s">
        <v>141</v>
      </c>
      <c r="J8" s="14" t="s">
        <v>140</v>
      </c>
      <c r="K8" s="12">
        <v>30</v>
      </c>
      <c r="L8" s="13" t="s">
        <v>139</v>
      </c>
      <c r="M8" s="33">
        <v>0</v>
      </c>
      <c r="N8" s="37">
        <v>0</v>
      </c>
      <c r="O8" s="15" t="s">
        <v>120</v>
      </c>
      <c r="P8" s="15" t="s">
        <v>138</v>
      </c>
    </row>
    <row r="9" spans="1:16" x14ac:dyDescent="0.25">
      <c r="A9" s="12">
        <v>4</v>
      </c>
      <c r="B9" s="15" t="s">
        <v>137</v>
      </c>
      <c r="C9" s="14" t="s">
        <v>188</v>
      </c>
      <c r="D9" s="15" t="s">
        <v>29</v>
      </c>
      <c r="E9" s="13" t="s">
        <v>28</v>
      </c>
      <c r="F9" s="13" t="s">
        <v>28</v>
      </c>
      <c r="G9" s="14" t="s">
        <v>40</v>
      </c>
      <c r="H9" s="14" t="s">
        <v>136</v>
      </c>
      <c r="I9" s="14" t="s">
        <v>117</v>
      </c>
      <c r="J9" s="14" t="s">
        <v>117</v>
      </c>
      <c r="K9" s="12">
        <v>20</v>
      </c>
      <c r="L9" s="13" t="s">
        <v>127</v>
      </c>
      <c r="M9" s="33">
        <v>0</v>
      </c>
      <c r="N9" s="37">
        <v>0</v>
      </c>
      <c r="O9" s="15" t="s">
        <v>120</v>
      </c>
      <c r="P9" s="15" t="s">
        <v>119</v>
      </c>
    </row>
    <row r="10" spans="1:16" x14ac:dyDescent="0.25">
      <c r="A10" s="12">
        <v>5</v>
      </c>
      <c r="B10" s="15" t="s">
        <v>135</v>
      </c>
      <c r="C10" s="14" t="s">
        <v>189</v>
      </c>
      <c r="D10" s="15" t="s">
        <v>130</v>
      </c>
      <c r="E10" s="13" t="s">
        <v>35</v>
      </c>
      <c r="F10" s="13" t="s">
        <v>35</v>
      </c>
      <c r="G10" s="14" t="s">
        <v>40</v>
      </c>
      <c r="H10" s="14" t="s">
        <v>128</v>
      </c>
      <c r="I10" s="14" t="s">
        <v>134</v>
      </c>
      <c r="J10" s="14" t="s">
        <v>128</v>
      </c>
      <c r="K10" s="12">
        <v>1</v>
      </c>
      <c r="L10" s="13" t="s">
        <v>127</v>
      </c>
      <c r="M10" s="33">
        <v>1805100</v>
      </c>
      <c r="N10" s="37">
        <v>1805100</v>
      </c>
      <c r="O10" s="15" t="s">
        <v>126</v>
      </c>
      <c r="P10" s="15" t="s">
        <v>125</v>
      </c>
    </row>
    <row r="11" spans="1:16" x14ac:dyDescent="0.25">
      <c r="A11" s="12">
        <v>6</v>
      </c>
      <c r="B11" s="15" t="s">
        <v>133</v>
      </c>
      <c r="C11" s="14" t="s">
        <v>190</v>
      </c>
      <c r="D11" s="15" t="s">
        <v>130</v>
      </c>
      <c r="E11" s="13" t="s">
        <v>35</v>
      </c>
      <c r="F11" s="13" t="s">
        <v>35</v>
      </c>
      <c r="G11" s="14" t="s">
        <v>40</v>
      </c>
      <c r="H11" s="14" t="s">
        <v>128</v>
      </c>
      <c r="I11" s="14" t="s">
        <v>132</v>
      </c>
      <c r="J11" s="14" t="s">
        <v>128</v>
      </c>
      <c r="K11" s="12">
        <v>1</v>
      </c>
      <c r="L11" s="13" t="s">
        <v>127</v>
      </c>
      <c r="M11" s="33">
        <v>4429000</v>
      </c>
      <c r="N11" s="37">
        <v>4429000</v>
      </c>
      <c r="O11" s="15" t="s">
        <v>126</v>
      </c>
      <c r="P11" s="15" t="s">
        <v>125</v>
      </c>
    </row>
    <row r="12" spans="1:16" x14ac:dyDescent="0.25">
      <c r="A12" s="12">
        <v>7</v>
      </c>
      <c r="B12" s="15" t="s">
        <v>131</v>
      </c>
      <c r="C12" s="14" t="s">
        <v>191</v>
      </c>
      <c r="D12" s="15" t="s">
        <v>130</v>
      </c>
      <c r="E12" s="13" t="s">
        <v>35</v>
      </c>
      <c r="F12" s="13" t="s">
        <v>35</v>
      </c>
      <c r="G12" s="14" t="s">
        <v>40</v>
      </c>
      <c r="H12" s="14" t="s">
        <v>128</v>
      </c>
      <c r="I12" s="14" t="s">
        <v>129</v>
      </c>
      <c r="J12" s="14" t="s">
        <v>128</v>
      </c>
      <c r="K12" s="12">
        <v>1</v>
      </c>
      <c r="L12" s="13" t="s">
        <v>127</v>
      </c>
      <c r="M12" s="33">
        <v>7477600</v>
      </c>
      <c r="N12" s="37">
        <v>7477600</v>
      </c>
      <c r="O12" s="15" t="s">
        <v>126</v>
      </c>
      <c r="P12" s="15" t="s">
        <v>125</v>
      </c>
    </row>
    <row r="13" spans="1:16" x14ac:dyDescent="0.25">
      <c r="A13" s="12">
        <v>8</v>
      </c>
      <c r="B13" s="15" t="s">
        <v>124</v>
      </c>
      <c r="C13" s="14" t="s">
        <v>192</v>
      </c>
      <c r="D13" s="15" t="s">
        <v>29</v>
      </c>
      <c r="E13" s="13" t="s">
        <v>28</v>
      </c>
      <c r="F13" s="13" t="s">
        <v>28</v>
      </c>
      <c r="G13" s="14" t="s">
        <v>40</v>
      </c>
      <c r="H13" s="14" t="s">
        <v>123</v>
      </c>
      <c r="I13" s="14" t="s">
        <v>118</v>
      </c>
      <c r="J13" s="14" t="s">
        <v>122</v>
      </c>
      <c r="K13" s="12">
        <v>15</v>
      </c>
      <c r="L13" s="13" t="s">
        <v>121</v>
      </c>
      <c r="M13" s="33">
        <v>0</v>
      </c>
      <c r="N13" s="37">
        <v>0</v>
      </c>
      <c r="O13" s="15" t="s">
        <v>120</v>
      </c>
      <c r="P13" s="15" t="s">
        <v>119</v>
      </c>
    </row>
    <row r="14" spans="1:16" s="34" customFormat="1" x14ac:dyDescent="0.25">
      <c r="A14" s="42" t="s">
        <v>24</v>
      </c>
      <c r="B14" s="42"/>
      <c r="C14" s="42"/>
      <c r="D14" s="42"/>
      <c r="E14" s="42"/>
      <c r="F14" s="42"/>
      <c r="G14" s="42"/>
      <c r="H14" s="35"/>
      <c r="I14" s="35"/>
      <c r="J14" s="35"/>
      <c r="K14" s="36">
        <v>223</v>
      </c>
      <c r="L14" s="35"/>
      <c r="M14" s="35"/>
      <c r="N14" s="38">
        <v>13711700</v>
      </c>
      <c r="O14" s="35"/>
      <c r="P14" s="35"/>
    </row>
  </sheetData>
  <mergeCells count="4">
    <mergeCell ref="A14:G14"/>
    <mergeCell ref="A4:C4"/>
    <mergeCell ref="A1:P1"/>
    <mergeCell ref="A2:P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E78B-724A-41C9-BFA9-22D7A373E113}">
  <dimension ref="A1:K23"/>
  <sheetViews>
    <sheetView workbookViewId="0">
      <selection activeCell="C26" sqref="C26"/>
    </sheetView>
  </sheetViews>
  <sheetFormatPr defaultRowHeight="16.5" x14ac:dyDescent="0.25"/>
  <cols>
    <col min="1" max="1" width="7.85546875" style="10" customWidth="1"/>
    <col min="2" max="2" width="16.28515625" style="11" customWidth="1"/>
    <col min="3" max="3" width="32.7109375" style="10" customWidth="1"/>
    <col min="4" max="4" width="19.5703125" style="10" customWidth="1"/>
    <col min="5" max="5" width="47.140625" style="10" customWidth="1"/>
    <col min="6" max="6" width="24.42578125" style="10" customWidth="1"/>
    <col min="7" max="7" width="24.85546875" style="11" customWidth="1"/>
    <col min="8" max="16384" width="9.140625" style="10"/>
  </cols>
  <sheetData>
    <row r="1" spans="1:11" s="1" customFormat="1" ht="34.5" customHeight="1" x14ac:dyDescent="0.25">
      <c r="A1" s="43" t="s">
        <v>104</v>
      </c>
      <c r="B1" s="43"/>
      <c r="C1" s="43"/>
      <c r="D1" s="43"/>
      <c r="E1" s="43"/>
      <c r="F1" s="43"/>
      <c r="G1" s="43"/>
      <c r="H1" s="23"/>
      <c r="I1" s="23"/>
      <c r="J1" s="23"/>
      <c r="K1" s="23"/>
    </row>
    <row r="2" spans="1:11" s="1" customFormat="1" ht="18.75" customHeight="1" x14ac:dyDescent="0.25">
      <c r="A2" s="44" t="s">
        <v>7</v>
      </c>
      <c r="B2" s="44"/>
      <c r="C2" s="44"/>
      <c r="D2" s="44"/>
      <c r="E2" s="44"/>
      <c r="F2" s="44"/>
      <c r="G2" s="44"/>
      <c r="H2" s="8"/>
      <c r="I2" s="8"/>
      <c r="J2" s="8"/>
      <c r="K2" s="24"/>
    </row>
    <row r="3" spans="1:11" s="1" customFormat="1" ht="18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spans="1:11" s="1" customFormat="1" ht="18.75" customHeight="1" x14ac:dyDescent="0.25">
      <c r="A4" s="46" t="s">
        <v>163</v>
      </c>
      <c r="B4" s="46"/>
      <c r="C4" s="46"/>
      <c r="D4" s="3"/>
      <c r="E4" s="3"/>
      <c r="F4" s="3"/>
      <c r="G4" s="3"/>
      <c r="H4" s="3"/>
      <c r="I4" s="3"/>
      <c r="J4" s="3"/>
      <c r="K4" s="9"/>
    </row>
    <row r="5" spans="1:11" ht="34.5" x14ac:dyDescent="0.25">
      <c r="A5" s="21" t="s">
        <v>10</v>
      </c>
      <c r="B5" s="21" t="s">
        <v>103</v>
      </c>
      <c r="C5" s="21" t="s">
        <v>102</v>
      </c>
      <c r="D5" s="21" t="s">
        <v>73</v>
      </c>
      <c r="E5" s="21" t="s">
        <v>101</v>
      </c>
      <c r="F5" s="21" t="s">
        <v>70</v>
      </c>
      <c r="G5" s="22" t="s">
        <v>105</v>
      </c>
    </row>
    <row r="6" spans="1:11" x14ac:dyDescent="0.25">
      <c r="A6" s="12">
        <v>1</v>
      </c>
      <c r="B6" s="13" t="s">
        <v>106</v>
      </c>
      <c r="C6" s="14" t="s">
        <v>100</v>
      </c>
      <c r="D6" s="19">
        <v>58946</v>
      </c>
      <c r="E6" s="14" t="s">
        <v>99</v>
      </c>
      <c r="F6" s="14"/>
      <c r="G6" s="13" t="s">
        <v>82</v>
      </c>
    </row>
    <row r="7" spans="1:11" x14ac:dyDescent="0.25">
      <c r="A7" s="12">
        <v>2</v>
      </c>
      <c r="B7" s="13" t="s">
        <v>107</v>
      </c>
      <c r="C7" s="14" t="s">
        <v>84</v>
      </c>
      <c r="D7" s="19">
        <v>300000</v>
      </c>
      <c r="E7" s="14" t="s">
        <v>98</v>
      </c>
      <c r="F7" s="14"/>
      <c r="G7" s="13" t="s">
        <v>82</v>
      </c>
    </row>
    <row r="8" spans="1:11" x14ac:dyDescent="0.25">
      <c r="A8" s="12">
        <v>3</v>
      </c>
      <c r="B8" s="13" t="s">
        <v>107</v>
      </c>
      <c r="C8" s="14" t="s">
        <v>84</v>
      </c>
      <c r="D8" s="19">
        <v>300000</v>
      </c>
      <c r="E8" s="14" t="s">
        <v>97</v>
      </c>
      <c r="F8" s="14"/>
      <c r="G8" s="13" t="s">
        <v>82</v>
      </c>
    </row>
    <row r="9" spans="1:11" x14ac:dyDescent="0.25">
      <c r="A9" s="12">
        <v>4</v>
      </c>
      <c r="B9" s="13" t="s">
        <v>108</v>
      </c>
      <c r="C9" s="14" t="s">
        <v>84</v>
      </c>
      <c r="D9" s="19">
        <v>150000</v>
      </c>
      <c r="E9" s="14" t="s">
        <v>96</v>
      </c>
      <c r="F9" s="14"/>
      <c r="G9" s="13" t="s">
        <v>82</v>
      </c>
    </row>
    <row r="10" spans="1:11" x14ac:dyDescent="0.25">
      <c r="A10" s="12">
        <v>5</v>
      </c>
      <c r="B10" s="13" t="s">
        <v>108</v>
      </c>
      <c r="C10" s="14" t="s">
        <v>84</v>
      </c>
      <c r="D10" s="19">
        <v>150000</v>
      </c>
      <c r="E10" s="14" t="s">
        <v>95</v>
      </c>
      <c r="F10" s="14"/>
      <c r="G10" s="13" t="s">
        <v>82</v>
      </c>
    </row>
    <row r="11" spans="1:11" x14ac:dyDescent="0.25">
      <c r="A11" s="12">
        <v>6</v>
      </c>
      <c r="B11" s="13" t="s">
        <v>109</v>
      </c>
      <c r="C11" s="14" t="s">
        <v>84</v>
      </c>
      <c r="D11" s="19">
        <v>150000</v>
      </c>
      <c r="E11" s="14" t="s">
        <v>94</v>
      </c>
      <c r="F11" s="14"/>
      <c r="G11" s="13" t="s">
        <v>82</v>
      </c>
    </row>
    <row r="12" spans="1:11" x14ac:dyDescent="0.25">
      <c r="A12" s="12">
        <v>7</v>
      </c>
      <c r="B12" s="13" t="s">
        <v>109</v>
      </c>
      <c r="C12" s="14" t="s">
        <v>84</v>
      </c>
      <c r="D12" s="19">
        <v>150000</v>
      </c>
      <c r="E12" s="14" t="s">
        <v>93</v>
      </c>
      <c r="F12" s="14"/>
      <c r="G12" s="13" t="s">
        <v>82</v>
      </c>
    </row>
    <row r="13" spans="1:11" x14ac:dyDescent="0.25">
      <c r="A13" s="12">
        <v>8</v>
      </c>
      <c r="B13" s="13" t="s">
        <v>110</v>
      </c>
      <c r="C13" s="14" t="s">
        <v>90</v>
      </c>
      <c r="D13" s="19">
        <v>1000000</v>
      </c>
      <c r="E13" s="14" t="s">
        <v>182</v>
      </c>
      <c r="F13" s="14"/>
      <c r="G13" s="13" t="s">
        <v>82</v>
      </c>
    </row>
    <row r="14" spans="1:11" x14ac:dyDescent="0.25">
      <c r="A14" s="12">
        <v>9</v>
      </c>
      <c r="B14" s="13" t="s">
        <v>111</v>
      </c>
      <c r="C14" s="14" t="s">
        <v>84</v>
      </c>
      <c r="D14" s="19">
        <v>150000</v>
      </c>
      <c r="E14" s="14" t="s">
        <v>92</v>
      </c>
      <c r="F14" s="14"/>
      <c r="G14" s="13" t="s">
        <v>82</v>
      </c>
    </row>
    <row r="15" spans="1:11" x14ac:dyDescent="0.25">
      <c r="A15" s="12">
        <v>10</v>
      </c>
      <c r="B15" s="13" t="s">
        <v>111</v>
      </c>
      <c r="C15" s="14" t="s">
        <v>84</v>
      </c>
      <c r="D15" s="19">
        <v>150000</v>
      </c>
      <c r="E15" s="14" t="s">
        <v>91</v>
      </c>
      <c r="F15" s="14"/>
      <c r="G15" s="13" t="s">
        <v>82</v>
      </c>
    </row>
    <row r="16" spans="1:11" x14ac:dyDescent="0.25">
      <c r="A16" s="12">
        <v>11</v>
      </c>
      <c r="B16" s="13" t="s">
        <v>112</v>
      </c>
      <c r="C16" s="14" t="s">
        <v>90</v>
      </c>
      <c r="D16" s="19">
        <v>1000000</v>
      </c>
      <c r="E16" s="14" t="s">
        <v>181</v>
      </c>
      <c r="F16" s="14"/>
      <c r="G16" s="13" t="s">
        <v>82</v>
      </c>
    </row>
    <row r="17" spans="1:7" x14ac:dyDescent="0.25">
      <c r="A17" s="12">
        <v>12</v>
      </c>
      <c r="B17" s="13" t="s">
        <v>113</v>
      </c>
      <c r="C17" s="14" t="s">
        <v>84</v>
      </c>
      <c r="D17" s="19">
        <v>150000</v>
      </c>
      <c r="E17" s="14" t="s">
        <v>89</v>
      </c>
      <c r="F17" s="14"/>
      <c r="G17" s="13" t="s">
        <v>82</v>
      </c>
    </row>
    <row r="18" spans="1:7" x14ac:dyDescent="0.25">
      <c r="A18" s="12">
        <v>13</v>
      </c>
      <c r="B18" s="13" t="s">
        <v>113</v>
      </c>
      <c r="C18" s="14" t="s">
        <v>84</v>
      </c>
      <c r="D18" s="19">
        <v>150000</v>
      </c>
      <c r="E18" s="14" t="s">
        <v>88</v>
      </c>
      <c r="F18" s="14"/>
      <c r="G18" s="13" t="s">
        <v>82</v>
      </c>
    </row>
    <row r="19" spans="1:7" x14ac:dyDescent="0.25">
      <c r="A19" s="12">
        <v>14</v>
      </c>
      <c r="B19" s="13" t="s">
        <v>114</v>
      </c>
      <c r="C19" s="14" t="s">
        <v>84</v>
      </c>
      <c r="D19" s="19">
        <v>150000</v>
      </c>
      <c r="E19" s="14" t="s">
        <v>87</v>
      </c>
      <c r="F19" s="14"/>
      <c r="G19" s="13" t="s">
        <v>82</v>
      </c>
    </row>
    <row r="20" spans="1:7" x14ac:dyDescent="0.25">
      <c r="A20" s="12">
        <v>15</v>
      </c>
      <c r="B20" s="13" t="s">
        <v>114</v>
      </c>
      <c r="C20" s="14" t="s">
        <v>84</v>
      </c>
      <c r="D20" s="19">
        <v>150000</v>
      </c>
      <c r="E20" s="14" t="s">
        <v>86</v>
      </c>
      <c r="F20" s="14"/>
      <c r="G20" s="13" t="s">
        <v>82</v>
      </c>
    </row>
    <row r="21" spans="1:7" x14ac:dyDescent="0.25">
      <c r="A21" s="12">
        <v>16</v>
      </c>
      <c r="B21" s="13" t="s">
        <v>115</v>
      </c>
      <c r="C21" s="14" t="s">
        <v>84</v>
      </c>
      <c r="D21" s="19">
        <v>150000</v>
      </c>
      <c r="E21" s="14" t="s">
        <v>85</v>
      </c>
      <c r="F21" s="14"/>
      <c r="G21" s="13" t="s">
        <v>82</v>
      </c>
    </row>
    <row r="22" spans="1:7" x14ac:dyDescent="0.25">
      <c r="A22" s="12">
        <v>17</v>
      </c>
      <c r="B22" s="13" t="s">
        <v>115</v>
      </c>
      <c r="C22" s="14" t="s">
        <v>84</v>
      </c>
      <c r="D22" s="19">
        <v>150000</v>
      </c>
      <c r="E22" s="14" t="s">
        <v>83</v>
      </c>
      <c r="F22" s="14"/>
      <c r="G22" s="13" t="s">
        <v>82</v>
      </c>
    </row>
    <row r="23" spans="1:7" x14ac:dyDescent="0.25">
      <c r="A23" s="47" t="s">
        <v>24</v>
      </c>
      <c r="B23" s="48"/>
      <c r="C23" s="49"/>
      <c r="D23" s="20">
        <v>4458946</v>
      </c>
      <c r="E23" s="17"/>
      <c r="F23" s="17"/>
      <c r="G23" s="16"/>
    </row>
  </sheetData>
  <mergeCells count="4">
    <mergeCell ref="A4:C4"/>
    <mergeCell ref="A23:C23"/>
    <mergeCell ref="A2:G2"/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E4BE-BAAA-4CE0-9C19-D05C08795F2E}">
  <dimension ref="A1:P15"/>
  <sheetViews>
    <sheetView workbookViewId="0">
      <selection activeCell="C10" sqref="C10"/>
    </sheetView>
  </sheetViews>
  <sheetFormatPr defaultRowHeight="16.5" x14ac:dyDescent="0.25"/>
  <cols>
    <col min="1" max="1" width="7.85546875" style="10" customWidth="1"/>
    <col min="2" max="2" width="16.28515625" style="10" customWidth="1"/>
    <col min="3" max="3" width="48.7109375" style="10" customWidth="1"/>
    <col min="4" max="4" width="23.5703125" style="10" customWidth="1"/>
    <col min="5" max="6" width="16.28515625" style="10" customWidth="1"/>
    <col min="7" max="7" width="13" style="10" customWidth="1"/>
    <col min="8" max="8" width="14.7109375" style="10" customWidth="1"/>
    <col min="9" max="9" width="16.7109375" style="10" customWidth="1"/>
    <col min="10" max="10" width="46.28515625" style="10" customWidth="1"/>
    <col min="11" max="11" width="16.28515625" style="10" customWidth="1"/>
    <col min="12" max="16384" width="9.140625" style="10"/>
  </cols>
  <sheetData>
    <row r="1" spans="1:16" s="1" customFormat="1" ht="34.5" customHeight="1" x14ac:dyDescent="0.25">
      <c r="A1" s="43" t="s">
        <v>179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23"/>
      <c r="M1" s="23"/>
      <c r="N1" s="23"/>
      <c r="O1" s="23"/>
      <c r="P1" s="23"/>
    </row>
    <row r="2" spans="1:16" s="1" customFormat="1" ht="18.75" customHeight="1" x14ac:dyDescent="0.25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8"/>
      <c r="M2" s="8"/>
      <c r="N2" s="8"/>
      <c r="O2" s="8"/>
      <c r="P2" s="8"/>
    </row>
    <row r="3" spans="1:16" s="1" customFormat="1" ht="18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spans="1:16" s="1" customFormat="1" ht="18.75" customHeight="1" x14ac:dyDescent="0.25">
      <c r="A4" s="46" t="s">
        <v>178</v>
      </c>
      <c r="B4" s="46"/>
      <c r="C4" s="46"/>
      <c r="D4" s="3"/>
      <c r="E4" s="3"/>
      <c r="F4" s="3"/>
      <c r="G4" s="3"/>
      <c r="H4" s="3"/>
      <c r="I4" s="3"/>
      <c r="J4" s="3"/>
      <c r="K4" s="9"/>
    </row>
    <row r="5" spans="1:16" s="34" customFormat="1" x14ac:dyDescent="0.25">
      <c r="A5" s="35" t="s">
        <v>10</v>
      </c>
      <c r="B5" s="35" t="s">
        <v>103</v>
      </c>
      <c r="C5" s="35" t="s">
        <v>102</v>
      </c>
      <c r="D5" s="35" t="s">
        <v>176</v>
      </c>
      <c r="E5" s="35" t="s">
        <v>175</v>
      </c>
      <c r="F5" s="35" t="s">
        <v>153</v>
      </c>
      <c r="G5" s="35" t="s">
        <v>155</v>
      </c>
      <c r="H5" s="35" t="s">
        <v>174</v>
      </c>
      <c r="I5" s="35" t="s">
        <v>73</v>
      </c>
      <c r="J5" s="35" t="s">
        <v>70</v>
      </c>
      <c r="K5" s="35" t="s">
        <v>173</v>
      </c>
    </row>
    <row r="6" spans="1:16" x14ac:dyDescent="0.25">
      <c r="A6" s="12">
        <v>1</v>
      </c>
      <c r="B6" s="13" t="s">
        <v>143</v>
      </c>
      <c r="C6" s="14" t="s">
        <v>146</v>
      </c>
      <c r="D6" s="14" t="s">
        <v>167</v>
      </c>
      <c r="E6" s="14" t="s">
        <v>145</v>
      </c>
      <c r="F6" s="37">
        <v>0</v>
      </c>
      <c r="G6" s="33">
        <v>5</v>
      </c>
      <c r="H6" s="15" t="s">
        <v>144</v>
      </c>
      <c r="I6" s="37">
        <v>0</v>
      </c>
      <c r="J6" s="14" t="s">
        <v>172</v>
      </c>
      <c r="K6" s="13" t="s">
        <v>143</v>
      </c>
    </row>
    <row r="7" spans="1:16" x14ac:dyDescent="0.25">
      <c r="A7" s="12">
        <v>2</v>
      </c>
      <c r="B7" s="13" t="s">
        <v>143</v>
      </c>
      <c r="C7" s="14" t="s">
        <v>141</v>
      </c>
      <c r="D7" s="14" t="s">
        <v>167</v>
      </c>
      <c r="E7" s="14" t="s">
        <v>140</v>
      </c>
      <c r="F7" s="37">
        <v>0</v>
      </c>
      <c r="G7" s="33">
        <v>30</v>
      </c>
      <c r="H7" s="15" t="s">
        <v>139</v>
      </c>
      <c r="I7" s="37">
        <v>0</v>
      </c>
      <c r="J7" s="14" t="s">
        <v>172</v>
      </c>
      <c r="K7" s="13" t="s">
        <v>143</v>
      </c>
    </row>
    <row r="8" spans="1:16" x14ac:dyDescent="0.25">
      <c r="A8" s="12">
        <v>3</v>
      </c>
      <c r="B8" s="13" t="s">
        <v>57</v>
      </c>
      <c r="C8" s="14" t="s">
        <v>116</v>
      </c>
      <c r="D8" s="14" t="s">
        <v>171</v>
      </c>
      <c r="E8" s="14" t="s">
        <v>149</v>
      </c>
      <c r="F8" s="37">
        <v>0</v>
      </c>
      <c r="G8" s="33">
        <v>100</v>
      </c>
      <c r="H8" s="15" t="s">
        <v>144</v>
      </c>
      <c r="I8" s="37">
        <v>0</v>
      </c>
      <c r="J8" s="14" t="s">
        <v>148</v>
      </c>
      <c r="K8" s="13" t="s">
        <v>151</v>
      </c>
    </row>
    <row r="9" spans="1:16" x14ac:dyDescent="0.25">
      <c r="A9" s="12">
        <v>4</v>
      </c>
      <c r="B9" s="13" t="s">
        <v>170</v>
      </c>
      <c r="C9" s="14" t="s">
        <v>116</v>
      </c>
      <c r="D9" s="14" t="s">
        <v>164</v>
      </c>
      <c r="E9" s="14" t="s">
        <v>149</v>
      </c>
      <c r="F9" s="37">
        <v>0</v>
      </c>
      <c r="G9" s="33">
        <v>30</v>
      </c>
      <c r="H9" s="15" t="s">
        <v>144</v>
      </c>
      <c r="I9" s="37">
        <v>0</v>
      </c>
      <c r="J9" s="14" t="s">
        <v>148</v>
      </c>
      <c r="K9" s="13" t="s">
        <v>151</v>
      </c>
    </row>
    <row r="10" spans="1:16" x14ac:dyDescent="0.25">
      <c r="A10" s="12">
        <v>5</v>
      </c>
      <c r="B10" s="13" t="s">
        <v>169</v>
      </c>
      <c r="C10" s="14" t="s">
        <v>117</v>
      </c>
      <c r="D10" s="14" t="s">
        <v>168</v>
      </c>
      <c r="E10" s="14" t="s">
        <v>117</v>
      </c>
      <c r="F10" s="37">
        <v>0</v>
      </c>
      <c r="G10" s="33">
        <v>20</v>
      </c>
      <c r="H10" s="15" t="s">
        <v>127</v>
      </c>
      <c r="I10" s="37">
        <v>0</v>
      </c>
      <c r="J10" s="14" t="s">
        <v>119</v>
      </c>
      <c r="K10" s="13" t="s">
        <v>137</v>
      </c>
    </row>
    <row r="11" spans="1:16" x14ac:dyDescent="0.25">
      <c r="A11" s="12">
        <v>6</v>
      </c>
      <c r="B11" s="13" t="s">
        <v>131</v>
      </c>
      <c r="C11" s="14" t="s">
        <v>134</v>
      </c>
      <c r="D11" s="14" t="s">
        <v>167</v>
      </c>
      <c r="E11" s="14" t="s">
        <v>128</v>
      </c>
      <c r="F11" s="37">
        <v>1805100</v>
      </c>
      <c r="G11" s="33">
        <v>1</v>
      </c>
      <c r="H11" s="15" t="s">
        <v>127</v>
      </c>
      <c r="I11" s="37">
        <v>1805100</v>
      </c>
      <c r="J11" s="14" t="s">
        <v>166</v>
      </c>
      <c r="K11" s="13" t="s">
        <v>135</v>
      </c>
    </row>
    <row r="12" spans="1:16" x14ac:dyDescent="0.25">
      <c r="A12" s="12">
        <v>7</v>
      </c>
      <c r="B12" s="13" t="s">
        <v>131</v>
      </c>
      <c r="C12" s="14" t="s">
        <v>132</v>
      </c>
      <c r="D12" s="14" t="s">
        <v>167</v>
      </c>
      <c r="E12" s="14" t="s">
        <v>128</v>
      </c>
      <c r="F12" s="37">
        <v>4429000</v>
      </c>
      <c r="G12" s="33">
        <v>1</v>
      </c>
      <c r="H12" s="15" t="s">
        <v>127</v>
      </c>
      <c r="I12" s="37">
        <v>4429000</v>
      </c>
      <c r="J12" s="14" t="s">
        <v>166</v>
      </c>
      <c r="K12" s="13" t="s">
        <v>133</v>
      </c>
    </row>
    <row r="13" spans="1:16" x14ac:dyDescent="0.25">
      <c r="A13" s="12">
        <v>8</v>
      </c>
      <c r="B13" s="13" t="s">
        <v>131</v>
      </c>
      <c r="C13" s="14" t="s">
        <v>129</v>
      </c>
      <c r="D13" s="14" t="s">
        <v>167</v>
      </c>
      <c r="E13" s="14" t="s">
        <v>128</v>
      </c>
      <c r="F13" s="37">
        <v>7477600</v>
      </c>
      <c r="G13" s="33">
        <v>1</v>
      </c>
      <c r="H13" s="15" t="s">
        <v>127</v>
      </c>
      <c r="I13" s="37">
        <v>7477600</v>
      </c>
      <c r="J13" s="14" t="s">
        <v>166</v>
      </c>
      <c r="K13" s="13" t="s">
        <v>131</v>
      </c>
    </row>
    <row r="14" spans="1:16" x14ac:dyDescent="0.25">
      <c r="A14" s="12">
        <v>9</v>
      </c>
      <c r="B14" s="13" t="s">
        <v>165</v>
      </c>
      <c r="C14" s="14" t="s">
        <v>118</v>
      </c>
      <c r="D14" s="14" t="s">
        <v>164</v>
      </c>
      <c r="E14" s="14" t="s">
        <v>122</v>
      </c>
      <c r="F14" s="37">
        <v>0</v>
      </c>
      <c r="G14" s="33">
        <v>3</v>
      </c>
      <c r="H14" s="15" t="s">
        <v>121</v>
      </c>
      <c r="I14" s="37">
        <v>0</v>
      </c>
      <c r="J14" s="14" t="s">
        <v>119</v>
      </c>
      <c r="K14" s="13" t="s">
        <v>124</v>
      </c>
    </row>
    <row r="15" spans="1:16" s="34" customFormat="1" x14ac:dyDescent="0.25">
      <c r="A15" s="35"/>
      <c r="B15" s="35"/>
      <c r="C15" s="35" t="s">
        <v>24</v>
      </c>
      <c r="D15" s="35"/>
      <c r="E15" s="35"/>
      <c r="F15" s="38"/>
      <c r="G15" s="36">
        <v>191</v>
      </c>
      <c r="H15" s="35"/>
      <c r="I15" s="38">
        <v>13711700</v>
      </c>
      <c r="J15" s="35"/>
      <c r="K15" s="35"/>
    </row>
  </sheetData>
  <mergeCells count="3">
    <mergeCell ref="A4:C4"/>
    <mergeCell ref="A2:K2"/>
    <mergeCell ref="A1:K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66C9-F53B-46B5-A35D-408CA96ADD3C}">
  <dimension ref="A1:H9"/>
  <sheetViews>
    <sheetView workbookViewId="0">
      <selection activeCell="A5" sqref="A5:B5"/>
    </sheetView>
  </sheetViews>
  <sheetFormatPr defaultRowHeight="13.5" x14ac:dyDescent="0.25"/>
  <cols>
    <col min="3" max="4" width="17.140625" customWidth="1"/>
  </cols>
  <sheetData>
    <row r="1" spans="1:8" ht="26.25" x14ac:dyDescent="0.25">
      <c r="A1" s="50" t="s">
        <v>6</v>
      </c>
      <c r="B1" s="50"/>
      <c r="C1" s="50"/>
      <c r="D1" s="50"/>
      <c r="E1" s="50"/>
      <c r="F1" s="50"/>
      <c r="G1" s="50"/>
      <c r="H1" s="18"/>
    </row>
    <row r="2" spans="1:8" ht="16.5" customHeight="1" x14ac:dyDescent="0.25">
      <c r="A2" s="44" t="s">
        <v>7</v>
      </c>
      <c r="B2" s="44"/>
      <c r="C2" s="44"/>
      <c r="D2" s="44"/>
      <c r="E2" s="44"/>
      <c r="F2" s="44"/>
      <c r="G2" s="44"/>
      <c r="H2" s="8"/>
    </row>
    <row r="3" spans="1:8" ht="16.5" x14ac:dyDescent="0.25">
      <c r="D3" s="4"/>
      <c r="E3" s="5"/>
      <c r="F3" s="4"/>
      <c r="G3" s="4"/>
      <c r="H3" s="4"/>
    </row>
    <row r="4" spans="1:8" ht="16.5" x14ac:dyDescent="0.25">
      <c r="A4" s="46" t="s">
        <v>177</v>
      </c>
      <c r="B4" s="46"/>
      <c r="C4" s="46"/>
      <c r="D4" s="4"/>
      <c r="E4" s="5"/>
      <c r="F4" s="4"/>
      <c r="G4" s="4"/>
      <c r="H4" s="4"/>
    </row>
    <row r="5" spans="1:8" ht="17.25" x14ac:dyDescent="0.25">
      <c r="A5" s="52" t="s">
        <v>0</v>
      </c>
      <c r="B5" s="52"/>
      <c r="C5" s="52" t="s">
        <v>1</v>
      </c>
      <c r="D5" s="52"/>
      <c r="E5" s="52" t="s">
        <v>2</v>
      </c>
      <c r="F5" s="52"/>
      <c r="G5" s="52"/>
      <c r="H5" s="4"/>
    </row>
    <row r="6" spans="1:8" ht="17.25" x14ac:dyDescent="0.25">
      <c r="A6" s="51" t="s">
        <v>3</v>
      </c>
      <c r="B6" s="51"/>
      <c r="C6" s="51" t="s">
        <v>4</v>
      </c>
      <c r="D6" s="51"/>
      <c r="E6" s="51" t="s">
        <v>5</v>
      </c>
      <c r="F6" s="51"/>
      <c r="G6" s="51"/>
      <c r="H6" s="4"/>
    </row>
    <row r="7" spans="1:8" ht="17.25" x14ac:dyDescent="0.25">
      <c r="A7" s="51" t="s">
        <v>3</v>
      </c>
      <c r="B7" s="51"/>
      <c r="C7" s="51" t="s">
        <v>8</v>
      </c>
      <c r="D7" s="51"/>
      <c r="E7" s="51" t="s">
        <v>5</v>
      </c>
      <c r="F7" s="51"/>
      <c r="G7" s="51"/>
      <c r="H7" s="6"/>
    </row>
    <row r="8" spans="1:8" x14ac:dyDescent="0.25">
      <c r="A8" s="6"/>
      <c r="B8" s="6"/>
      <c r="C8" s="6"/>
      <c r="D8" s="6"/>
      <c r="E8" s="6"/>
      <c r="F8" s="6"/>
      <c r="G8" s="6"/>
      <c r="H8" s="6"/>
    </row>
    <row r="9" spans="1:8" x14ac:dyDescent="0.25">
      <c r="A9" s="6"/>
      <c r="B9" s="6"/>
      <c r="C9" s="6"/>
      <c r="D9" s="6"/>
      <c r="E9" s="6"/>
      <c r="F9" s="6"/>
      <c r="G9" s="6"/>
      <c r="H9" s="6"/>
    </row>
  </sheetData>
  <mergeCells count="12">
    <mergeCell ref="A1:G1"/>
    <mergeCell ref="A6:B6"/>
    <mergeCell ref="C6:D6"/>
    <mergeCell ref="E6:G6"/>
    <mergeCell ref="A7:B7"/>
    <mergeCell ref="C7:D7"/>
    <mergeCell ref="E7:G7"/>
    <mergeCell ref="A4:C4"/>
    <mergeCell ref="A5:B5"/>
    <mergeCell ref="C5:D5"/>
    <mergeCell ref="E5:G5"/>
    <mergeCell ref="A2:G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31E0-2C9A-43CC-A67B-246E152ABE70}">
  <dimension ref="A1:F13"/>
  <sheetViews>
    <sheetView workbookViewId="0">
      <selection activeCell="C18" sqref="C18"/>
    </sheetView>
  </sheetViews>
  <sheetFormatPr defaultRowHeight="13.5" x14ac:dyDescent="0.25"/>
  <cols>
    <col min="1" max="1" width="6" customWidth="1"/>
    <col min="2" max="2" width="28.42578125" customWidth="1"/>
    <col min="3" max="5" width="22" customWidth="1"/>
    <col min="6" max="6" width="33.28515625" customWidth="1"/>
  </cols>
  <sheetData>
    <row r="1" spans="1:6" x14ac:dyDescent="0.25">
      <c r="A1" s="53" t="s">
        <v>23</v>
      </c>
      <c r="B1" s="53"/>
      <c r="C1" s="53"/>
      <c r="D1" s="53"/>
      <c r="E1" s="53"/>
      <c r="F1" s="53"/>
    </row>
    <row r="2" spans="1:6" x14ac:dyDescent="0.25">
      <c r="A2" s="53"/>
      <c r="B2" s="53"/>
      <c r="C2" s="53"/>
      <c r="D2" s="53"/>
      <c r="E2" s="53"/>
      <c r="F2" s="53"/>
    </row>
    <row r="3" spans="1:6" ht="16.5" x14ac:dyDescent="0.25">
      <c r="A3" s="2"/>
      <c r="B3" s="2"/>
      <c r="C3" s="2"/>
      <c r="D3" s="2"/>
      <c r="E3" s="2"/>
      <c r="F3" s="7" t="s">
        <v>9</v>
      </c>
    </row>
    <row r="4" spans="1:6" s="26" customFormat="1" ht="17.25" x14ac:dyDescent="0.3">
      <c r="A4" s="25" t="s">
        <v>10</v>
      </c>
      <c r="B4" s="25" t="s">
        <v>11</v>
      </c>
      <c r="C4" s="25" t="s">
        <v>12</v>
      </c>
      <c r="D4" s="25" t="s">
        <v>13</v>
      </c>
      <c r="E4" s="25" t="s">
        <v>14</v>
      </c>
      <c r="F4" s="25" t="s">
        <v>15</v>
      </c>
    </row>
    <row r="5" spans="1:6" s="26" customFormat="1" ht="19.5" customHeight="1" x14ac:dyDescent="0.3">
      <c r="A5" s="27">
        <v>1</v>
      </c>
      <c r="B5" s="27" t="s">
        <v>16</v>
      </c>
      <c r="C5" s="28">
        <v>5936321</v>
      </c>
      <c r="D5" s="28">
        <v>918596</v>
      </c>
      <c r="E5" s="28">
        <v>5017725</v>
      </c>
      <c r="F5" s="29" t="s">
        <v>17</v>
      </c>
    </row>
    <row r="6" spans="1:6" s="26" customFormat="1" ht="19.5" customHeight="1" x14ac:dyDescent="0.3">
      <c r="A6" s="27">
        <v>2</v>
      </c>
      <c r="B6" s="27" t="s">
        <v>183</v>
      </c>
      <c r="C6" s="28">
        <v>1200000</v>
      </c>
      <c r="D6" s="28">
        <v>700000</v>
      </c>
      <c r="E6" s="28">
        <v>500000</v>
      </c>
      <c r="F6" s="29" t="s">
        <v>18</v>
      </c>
    </row>
    <row r="7" spans="1:6" s="26" customFormat="1" ht="19.5" customHeight="1" x14ac:dyDescent="0.3">
      <c r="A7" s="27">
        <v>3</v>
      </c>
      <c r="B7" s="27" t="s">
        <v>184</v>
      </c>
      <c r="C7" s="28">
        <v>1455000</v>
      </c>
      <c r="D7" s="28">
        <v>1455000</v>
      </c>
      <c r="E7" s="28">
        <v>0</v>
      </c>
      <c r="F7" s="29" t="s">
        <v>18</v>
      </c>
    </row>
    <row r="8" spans="1:6" s="26" customFormat="1" ht="19.5" customHeight="1" x14ac:dyDescent="0.3">
      <c r="A8" s="27">
        <v>4</v>
      </c>
      <c r="B8" s="27" t="s">
        <v>185</v>
      </c>
      <c r="C8" s="28">
        <v>15000000</v>
      </c>
      <c r="D8" s="28">
        <v>15000000</v>
      </c>
      <c r="E8" s="28">
        <v>0</v>
      </c>
      <c r="F8" s="29" t="s">
        <v>18</v>
      </c>
    </row>
    <row r="9" spans="1:6" s="26" customFormat="1" ht="19.5" customHeight="1" x14ac:dyDescent="0.3">
      <c r="A9" s="27">
        <v>5</v>
      </c>
      <c r="B9" s="27" t="s">
        <v>19</v>
      </c>
      <c r="C9" s="28">
        <v>3600000</v>
      </c>
      <c r="D9" s="28">
        <v>2400000</v>
      </c>
      <c r="E9" s="28">
        <v>1200000</v>
      </c>
      <c r="F9" s="29" t="s">
        <v>18</v>
      </c>
    </row>
    <row r="10" spans="1:6" s="26" customFormat="1" ht="19.5" customHeight="1" x14ac:dyDescent="0.3">
      <c r="A10" s="27">
        <v>6</v>
      </c>
      <c r="B10" s="27" t="s">
        <v>20</v>
      </c>
      <c r="C10" s="28">
        <v>2000</v>
      </c>
      <c r="D10" s="28">
        <v>0</v>
      </c>
      <c r="E10" s="28">
        <v>2000</v>
      </c>
      <c r="F10" s="29"/>
    </row>
    <row r="11" spans="1:6" s="26" customFormat="1" ht="19.5" customHeight="1" x14ac:dyDescent="0.3">
      <c r="A11" s="27">
        <v>7</v>
      </c>
      <c r="B11" s="27" t="s">
        <v>21</v>
      </c>
      <c r="C11" s="28">
        <v>10120</v>
      </c>
      <c r="D11" s="30">
        <v>0</v>
      </c>
      <c r="E11" s="28">
        <v>10120</v>
      </c>
      <c r="F11" s="29"/>
    </row>
    <row r="12" spans="1:6" s="26" customFormat="1" ht="19.5" customHeight="1" x14ac:dyDescent="0.3">
      <c r="A12" s="54" t="s">
        <v>22</v>
      </c>
      <c r="B12" s="54"/>
      <c r="C12" s="31">
        <f>SUM(C5:C11)</f>
        <v>27203441</v>
      </c>
      <c r="D12" s="31">
        <f t="shared" ref="D12:E12" si="0">SUM(D5:D11)</f>
        <v>20473596</v>
      </c>
      <c r="E12" s="31">
        <f t="shared" si="0"/>
        <v>6729845</v>
      </c>
      <c r="F12" s="32"/>
    </row>
    <row r="13" spans="1:6" s="26" customFormat="1" ht="17.25" x14ac:dyDescent="0.3"/>
  </sheetData>
  <mergeCells count="2">
    <mergeCell ref="A1:F2"/>
    <mergeCell ref="A12:B1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1.후원금(금전) 수입명세서</vt:lpstr>
      <vt:lpstr>2.후원금(물품) 수입명세서</vt:lpstr>
      <vt:lpstr>3.후원금(금전) 사용명세서</vt:lpstr>
      <vt:lpstr>4.후원금(물품) 사용명세서</vt:lpstr>
      <vt:lpstr>5.후원금전용계좌</vt:lpstr>
      <vt:lpstr>후원금수입및사용요약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Dongjak</dc:creator>
  <cp:lastModifiedBy>가족센터 동작구</cp:lastModifiedBy>
  <cp:lastPrinted>2024-06-17T00:36:51Z</cp:lastPrinted>
  <dcterms:created xsi:type="dcterms:W3CDTF">2024-06-10T04:22:39Z</dcterms:created>
  <dcterms:modified xsi:type="dcterms:W3CDTF">2025-04-14T07:54:16Z</dcterms:modified>
</cp:coreProperties>
</file>